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663" lockStructure="1"/>
  <bookViews>
    <workbookView xWindow="120" yWindow="225" windowWidth="28515" windowHeight="11640" tabRatio="854"/>
  </bookViews>
  <sheets>
    <sheet name="0-CONSTITUTION DU DOSSIER" sheetId="1" r:id="rId1"/>
    <sheet name=" 1-RENSEIGNEMENTS ADMIN" sheetId="2" r:id="rId2"/>
    <sheet name="2- PRESENTATION ETAB" sheetId="3" r:id="rId3"/>
    <sheet name="3.- CANDIDATURE AAP" sheetId="4" r:id="rId4"/>
    <sheet name="4. - PRESENTATION ECONOMIQUE" sheetId="5" r:id="rId5"/>
    <sheet name="5.- CHOIX" sheetId="6" r:id="rId6"/>
    <sheet name="5.1.- de minimis" sheetId="9" r:id="rId7"/>
    <sheet name="5.2.- exemption" sheetId="10" r:id="rId8"/>
    <sheet name="Liste de valeurs" sheetId="12" state="hidden" r:id="rId9"/>
    <sheet name="infoSIT" sheetId="11" state="hidden" r:id="rId10"/>
    <sheet name="indicSIT" sheetId="13" state="hidden" r:id="rId11"/>
  </sheets>
  <externalReferences>
    <externalReference r:id="rId12"/>
  </externalReferences>
  <definedNames>
    <definedName name="_ftnref1" localSheetId="0">'5.1.- de minimis'!$A$5</definedName>
    <definedName name="_ftnref2" localSheetId="0">'5.1.- de minimis'!$A$7</definedName>
    <definedName name="_ftnref3" localSheetId="0">'5.1.- de minimis'!$A$12</definedName>
    <definedName name="_ftnref4" localSheetId="0">'5.1.- de minimis'!$A$20</definedName>
    <definedName name="_ftnref5" localSheetId="0">'5.2.- exemption'!$A$4</definedName>
    <definedName name="_ftnref6" localSheetId="0">'5.2.- exemption'!$A$5</definedName>
    <definedName name="ANPROD1">'2- PRESENTATION ETAB'!$H$30</definedName>
    <definedName name="ANPROD2">'2- PRESENTATION ETAB'!$K$30</definedName>
    <definedName name="CODFORMULAIRE">infoSIT!$A$2</definedName>
    <definedName name="COFINANCEURS">'4. - PRESENTATION ECONOMIQUE'!$G$20</definedName>
    <definedName name="DATEVERSIONFORMULAIRE">infoSIT!$C$2</definedName>
    <definedName name="DDEMANDE1">'5.1.- de minimis'!$F$38</definedName>
    <definedName name="DDEMANDE2">'5.2.- exemption'!$F$26</definedName>
    <definedName name="DDTRAV">'4. - PRESENTATION ECONOMIQUE'!$H$22</definedName>
    <definedName name="DECLARE_NON_MINIMIS">'5.1.- de minimis'!$A$22</definedName>
    <definedName name="DESCRIPTIF">'3.- CANDIDATURE AAP'!$A$13</definedName>
    <definedName name="DESIGNATION">'3.- CANDIDATURE AAP'!$C$4</definedName>
    <definedName name="DFTRAV">'4. - PRESENTATION ECONOMIQUE'!$H$23</definedName>
    <definedName name="EMAILCONTACT">'2- PRESENTATION ETAB'!$I$14</definedName>
    <definedName name="FDCONTACT">'2- PRESENTATION ETAB'!$I$13</definedName>
    <definedName name="IND_ANNEE_SITUA">' 1-RENSEIGNEMENTS ADMIN'!$A$22</definedName>
    <definedName name="IND_CA">' 1-RENSEIGNEMENTS ADMIN'!$E$22</definedName>
    <definedName name="IND_CE_FORAGE">'2- PRESENTATION ETAB'!$D$37</definedName>
    <definedName name="IND_CE_PUBLIC">'2- PRESENTATION ETAB'!$D$36</definedName>
    <definedName name="IND_CE_SURFACE">'2- PRESENTATION ETAB'!$D$38</definedName>
    <definedName name="IND_EFFECTIF">' 1-RENSEIGNEMENTS ADMIN'!$B$22</definedName>
    <definedName name="IND_TYPETABLISS">' 1-RENSEIGNEMENTS ADMIN'!$G$28</definedName>
    <definedName name="INSEE">'2- PRESENTATION ETAB'!$G$6</definedName>
    <definedName name="LIBCIVILITECONTACT">'2- PRESENTATION ETAB'!$C$12</definedName>
    <definedName name="LOCALISATION">'2- PRESENTATION ETAB'!$G$5</definedName>
    <definedName name="MTESTIME">'4. - PRESENTATION ECONOMIQUE'!$H$10</definedName>
    <definedName name="NATUREOPERATION">'[1]A joindre'!$B$14</definedName>
    <definedName name="NOMCONTACT">'2- PRESENTATION ETAB'!$C$13</definedName>
    <definedName name="NOMMO">'2- PRESENTATION ETAB'!$G$4</definedName>
    <definedName name="NOPAYE">'2- PRESENTATION ETAB'!$G$9</definedName>
    <definedName name="NSIRET">'2- PRESENTATION ETAB'!$G$8</definedName>
    <definedName name="OBJECTIF_RESULTAT">'3.- CANDIDATURE AAP'!$A$20</definedName>
    <definedName name="OPPORTUNITE">'3.- CANDIDATURE AAP'!$A$6</definedName>
    <definedName name="PROD1">'2- PRESENTATION ETAB'!$A$31</definedName>
    <definedName name="PROD2">'2- PRESENTATION ETAB'!$A$32</definedName>
    <definedName name="QPROD1_AN1">'2- PRESENTATION ETAB'!$G$31</definedName>
    <definedName name="QPROD1_AN2">'2- PRESENTATION ETAB'!$J$31</definedName>
    <definedName name="QPROD2_AN1">'2- PRESENTATION ETAB'!$G$32</definedName>
    <definedName name="QPROD2_AN2">'2- PRESENTATION ETAB'!$J$32</definedName>
    <definedName name="SIGNATURE_DEMINIMIS">'5.1.- de minimis'!$D$40</definedName>
    <definedName name="TEL1CONTACT">'2- PRESENTATION ETAB'!$C$14</definedName>
    <definedName name="TYPEOPER1">'[1]A joindre'!$B$19</definedName>
    <definedName name="TYPEOPER2">'[1]A joindre'!$B$49</definedName>
    <definedName name="TYPEOPER3">'[1]A joindre'!$B$74</definedName>
    <definedName name="VERSIONFORMULAIRE">infoSIT!$B$2</definedName>
    <definedName name="_xlnm.Print_Area" localSheetId="1">' 1-RENSEIGNEMENTS ADMIN'!$A$1:$L$29</definedName>
    <definedName name="_xlnm.Print_Area" localSheetId="0">'0-CONSTITUTION DU DOSSIER'!$A$1:$L$34</definedName>
    <definedName name="_xlnm.Print_Area" localSheetId="2">'2- PRESENTATION ETAB'!$A$1:$L$56</definedName>
    <definedName name="_xlnm.Print_Area" localSheetId="3">'3.- CANDIDATURE AAP'!$A$1:$L$28</definedName>
    <definedName name="_xlnm.Print_Area" localSheetId="4">'4. - PRESENTATION ECONOMIQUE'!$A$1:$L$23</definedName>
    <definedName name="_xlnm.Print_Area" localSheetId="5">'5.- CHOIX'!$A$1:$L$13</definedName>
    <definedName name="_xlnm.Print_Area" localSheetId="6">'5.1.- de minimis'!$A$1:$L$50</definedName>
  </definedNames>
  <calcPr calcId="145621"/>
</workbook>
</file>

<file path=xl/calcChain.xml><?xml version="1.0" encoding="utf-8"?>
<calcChain xmlns="http://schemas.openxmlformats.org/spreadsheetml/2006/main">
  <c r="A7" i="1" l="1"/>
  <c r="A7" i="2" s="1"/>
  <c r="P2" i="11"/>
  <c r="AF2" i="11" l="1"/>
  <c r="M2" i="11"/>
  <c r="O2" i="11"/>
  <c r="L2" i="11"/>
  <c r="R2" i="11"/>
  <c r="A9" i="10" l="1"/>
  <c r="A18" i="9" l="1"/>
  <c r="A10" i="9" l="1"/>
  <c r="D40" i="3"/>
  <c r="G40" i="3"/>
  <c r="J40" i="3"/>
  <c r="AA2" i="11" l="1"/>
  <c r="J2" i="11"/>
  <c r="E2" i="11"/>
  <c r="K2" i="11"/>
  <c r="AB2" i="11" l="1"/>
  <c r="G14" i="3"/>
  <c r="AH2" i="11"/>
  <c r="T2" i="11"/>
  <c r="U2" i="11"/>
  <c r="AQ2" i="11" l="1"/>
  <c r="AM2" i="11"/>
  <c r="AJ2" i="11"/>
  <c r="AK2" i="11" s="1"/>
  <c r="AL2" i="11" l="1"/>
  <c r="AE2" i="11"/>
  <c r="K31" i="9"/>
  <c r="H10" i="5"/>
  <c r="A20" i="5"/>
  <c r="I2" i="11"/>
  <c r="V2" i="11"/>
  <c r="F2" i="11"/>
  <c r="G2" i="11"/>
  <c r="AO2" i="11"/>
  <c r="AP2" i="11"/>
  <c r="H2" i="11"/>
  <c r="D2" i="11"/>
  <c r="AI2" i="11"/>
  <c r="AN2" i="11"/>
  <c r="N2" i="11"/>
  <c r="AC2" i="11" l="1"/>
  <c r="AD2" i="11"/>
  <c r="G7" i="10"/>
  <c r="A10" i="10" l="1"/>
  <c r="A7" i="10" l="1"/>
</calcChain>
</file>

<file path=xl/comments1.xml><?xml version="1.0" encoding="utf-8"?>
<comments xmlns="http://schemas.openxmlformats.org/spreadsheetml/2006/main">
  <authors>
    <author>lthery</author>
    <author>mlasneau</author>
  </authors>
  <commentList>
    <comment ref="O1" authorId="0">
      <text>
        <r>
          <rPr>
            <b/>
            <sz val="9"/>
            <color indexed="81"/>
            <rFont val="Tahoma"/>
            <family val="2"/>
          </rPr>
          <t>lthery:</t>
        </r>
        <r>
          <rPr>
            <sz val="9"/>
            <color indexed="81"/>
            <rFont val="Tahoma"/>
            <family val="2"/>
          </rPr>
          <t xml:space="preserve">
Contexte</t>
        </r>
      </text>
    </comment>
    <comment ref="Q1" authorId="0">
      <text>
        <r>
          <rPr>
            <b/>
            <sz val="9"/>
            <color indexed="81"/>
            <rFont val="Tahoma"/>
            <family val="2"/>
          </rPr>
          <t>lthery:</t>
        </r>
        <r>
          <rPr>
            <sz val="9"/>
            <color indexed="81"/>
            <rFont val="Tahoma"/>
            <family val="2"/>
          </rPr>
          <t xml:space="preserve">
Attention : Article 5 de convention</t>
        </r>
      </text>
    </comment>
    <comment ref="S1" authorId="1">
      <text>
        <r>
          <rPr>
            <b/>
            <sz val="9"/>
            <color indexed="81"/>
            <rFont val="Tahoma"/>
            <family val="2"/>
          </rPr>
          <t>mlasneau:</t>
        </r>
        <r>
          <rPr>
            <sz val="9"/>
            <color indexed="81"/>
            <rFont val="Tahoma"/>
            <family val="2"/>
          </rPr>
          <t xml:space="preserve">
observ instruction</t>
        </r>
      </text>
    </comment>
  </commentList>
</comments>
</file>

<file path=xl/sharedStrings.xml><?xml version="1.0" encoding="utf-8"?>
<sst xmlns="http://schemas.openxmlformats.org/spreadsheetml/2006/main" count="295" uniqueCount="264">
  <si>
    <t>DEMANDE DE PARTICIPATION FINANCIERE</t>
  </si>
  <si>
    <t>APPEL A PROJET GESTION INTEGREE DES EAUX PLUVIALES</t>
  </si>
  <si>
    <t>CONSTITUTION DU DOSSIER</t>
  </si>
  <si>
    <t>Afin de nous permettre d'instruire votre demande, vous voudrez bien joindre au dossier type ci-joint complété :</t>
  </si>
  <si>
    <r>
      <t>Ø</t>
    </r>
    <r>
      <rPr>
        <sz val="7"/>
        <color theme="1"/>
        <rFont val="Times New Roman"/>
        <family val="1"/>
      </rPr>
      <t xml:space="preserve"> </t>
    </r>
    <r>
      <rPr>
        <sz val="10"/>
        <color theme="1"/>
        <rFont val="Calibri"/>
        <family val="2"/>
      </rPr>
      <t xml:space="preserve">d'une part, les </t>
    </r>
    <r>
      <rPr>
        <b/>
        <sz val="10"/>
        <color theme="1"/>
        <rFont val="Calibri"/>
        <family val="2"/>
      </rPr>
      <t>éléments administratifs et financiers</t>
    </r>
    <r>
      <rPr>
        <sz val="10"/>
        <color theme="1"/>
        <rFont val="Calibri"/>
        <family val="2"/>
      </rPr>
      <t xml:space="preserve"> complémentaires qui permettront d’identifier et caractériser le bénéficiaire de l’aide :</t>
    </r>
  </si>
  <si>
    <r>
      <t>▪</t>
    </r>
    <r>
      <rPr>
        <sz val="7"/>
        <color theme="1"/>
        <rFont val="Times New Roman"/>
        <family val="1"/>
      </rPr>
      <t xml:space="preserve">            </t>
    </r>
    <r>
      <rPr>
        <sz val="10"/>
        <color theme="1"/>
        <rFont val="Calibri"/>
        <family val="2"/>
      </rPr>
      <t xml:space="preserve">un </t>
    </r>
    <r>
      <rPr>
        <b/>
        <sz val="10"/>
        <color theme="1"/>
        <rFont val="Calibri"/>
        <family val="2"/>
      </rPr>
      <t>extrait Kbis</t>
    </r>
    <r>
      <rPr>
        <sz val="10"/>
        <color theme="1"/>
        <rFont val="Calibri"/>
        <family val="2"/>
      </rPr>
      <t xml:space="preserve"> (datant de moins de 3 mois) ou un extrait du registre de Commerce,</t>
    </r>
  </si>
  <si>
    <r>
      <t>▪</t>
    </r>
    <r>
      <rPr>
        <sz val="7"/>
        <color theme="1"/>
        <rFont val="Times New Roman"/>
        <family val="1"/>
      </rPr>
      <t xml:space="preserve">            </t>
    </r>
    <r>
      <rPr>
        <sz val="10"/>
        <color theme="1"/>
        <rFont val="Calibri"/>
        <family val="2"/>
      </rPr>
      <t xml:space="preserve">le justificatif attestant des </t>
    </r>
    <r>
      <rPr>
        <b/>
        <sz val="10"/>
        <color theme="1"/>
        <rFont val="Calibri"/>
        <family val="2"/>
      </rPr>
      <t>pouvoirs du signataire</t>
    </r>
    <r>
      <rPr>
        <sz val="10"/>
        <color theme="1"/>
        <rFont val="Calibri"/>
        <family val="2"/>
      </rPr>
      <t xml:space="preserve"> de la présente demande de participation financière et de la future convention,</t>
    </r>
  </si>
  <si>
    <r>
      <t>▪</t>
    </r>
    <r>
      <rPr>
        <sz val="7"/>
        <color theme="1"/>
        <rFont val="Times New Roman"/>
        <family val="1"/>
      </rPr>
      <t xml:space="preserve">            </t>
    </r>
    <r>
      <rPr>
        <sz val="10"/>
        <color theme="1"/>
        <rFont val="Calibri"/>
        <family val="2"/>
      </rPr>
      <t xml:space="preserve">un </t>
    </r>
    <r>
      <rPr>
        <b/>
        <sz val="10"/>
        <color theme="1"/>
        <rFont val="Calibri"/>
        <family val="2"/>
      </rPr>
      <t>relevé d’identité bancaire</t>
    </r>
    <r>
      <rPr>
        <sz val="10"/>
        <color theme="1"/>
        <rFont val="Calibri"/>
        <family val="2"/>
      </rPr>
      <t>,</t>
    </r>
  </si>
  <si>
    <r>
      <t>▪</t>
    </r>
    <r>
      <rPr>
        <sz val="7"/>
        <color theme="1"/>
        <rFont val="Times New Roman"/>
        <family val="1"/>
      </rPr>
      <t xml:space="preserve">            </t>
    </r>
    <r>
      <rPr>
        <sz val="10"/>
        <color theme="1"/>
        <rFont val="Calibri"/>
        <family val="2"/>
      </rPr>
      <t xml:space="preserve">une copie recto-verso des </t>
    </r>
    <r>
      <rPr>
        <b/>
        <sz val="10"/>
        <color theme="1"/>
        <rFont val="Calibri"/>
        <family val="2"/>
      </rPr>
      <t>factures d'eau de ville</t>
    </r>
    <r>
      <rPr>
        <sz val="10"/>
        <color theme="1"/>
        <rFont val="Calibri"/>
        <family val="2"/>
      </rPr>
      <t xml:space="preserve"> sur les 5 dernières années.</t>
    </r>
  </si>
  <si>
    <r>
      <t>▪</t>
    </r>
    <r>
      <rPr>
        <sz val="7"/>
        <color theme="1"/>
        <rFont val="Times New Roman"/>
        <family val="1"/>
      </rPr>
      <t xml:space="preserve">            </t>
    </r>
    <r>
      <rPr>
        <sz val="10"/>
        <color theme="1"/>
        <rFont val="Calibri"/>
        <family val="2"/>
      </rPr>
      <t xml:space="preserve">les </t>
    </r>
    <r>
      <rPr>
        <b/>
        <sz val="10"/>
        <color theme="1"/>
        <rFont val="Calibri"/>
        <family val="2"/>
      </rPr>
      <t>liasses fiscales</t>
    </r>
    <r>
      <rPr>
        <sz val="10"/>
        <color theme="1"/>
        <rFont val="Calibri"/>
        <family val="2"/>
      </rPr>
      <t xml:space="preserve"> sur les trois dernières années,</t>
    </r>
  </si>
  <si>
    <r>
      <t>Ø</t>
    </r>
    <r>
      <rPr>
        <sz val="7"/>
        <color theme="1"/>
        <rFont val="Times New Roman"/>
        <family val="1"/>
      </rPr>
      <t xml:space="preserve"> </t>
    </r>
    <r>
      <rPr>
        <sz val="10"/>
        <color theme="1"/>
        <rFont val="Calibri"/>
        <family val="2"/>
      </rPr>
      <t xml:space="preserve">d'autre part, les </t>
    </r>
    <r>
      <rPr>
        <b/>
        <sz val="10"/>
        <color theme="1"/>
        <rFont val="Calibri"/>
        <family val="2"/>
      </rPr>
      <t xml:space="preserve">pièces techniques </t>
    </r>
    <r>
      <rPr>
        <sz val="10"/>
        <color theme="1"/>
        <rFont val="Calibri"/>
        <family val="2"/>
      </rPr>
      <t>complémentaires relatives au projet qui permettront aux services de l’Agence d’instruire concrètement votre demande en identifiant si c’est une opération finançable et en proposant des modalités pratiques de financement:</t>
    </r>
  </si>
  <si>
    <r>
      <t>▪</t>
    </r>
    <r>
      <rPr>
        <sz val="7"/>
        <color theme="1"/>
        <rFont val="Times New Roman"/>
        <family val="1"/>
      </rPr>
      <t xml:space="preserve">  </t>
    </r>
    <r>
      <rPr>
        <sz val="10"/>
        <color theme="1"/>
        <rFont val="Calibri"/>
        <family val="2"/>
      </rPr>
      <t xml:space="preserve">un </t>
    </r>
    <r>
      <rPr>
        <b/>
        <sz val="10"/>
        <color theme="1"/>
        <rFont val="Calibri"/>
        <family val="2"/>
      </rPr>
      <t>plan de situation</t>
    </r>
    <r>
      <rPr>
        <sz val="10"/>
        <color theme="1"/>
        <rFont val="Calibri"/>
        <family val="2"/>
      </rPr>
      <t xml:space="preserve"> localisant l'établissement par rapport aux agglomérations, routes et cours d'eau,</t>
    </r>
  </si>
  <si>
    <r>
      <t>▪</t>
    </r>
    <r>
      <rPr>
        <sz val="7"/>
        <color theme="1"/>
        <rFont val="Times New Roman"/>
        <family val="1"/>
      </rPr>
      <t xml:space="preserve">  </t>
    </r>
    <r>
      <rPr>
        <sz val="10"/>
        <color theme="1"/>
        <rFont val="Calibri"/>
        <family val="2"/>
      </rPr>
      <t xml:space="preserve">un </t>
    </r>
    <r>
      <rPr>
        <b/>
        <sz val="10"/>
        <color theme="1"/>
        <rFont val="Calibri"/>
        <family val="2"/>
      </rPr>
      <t>plan de l'établissement</t>
    </r>
    <r>
      <rPr>
        <sz val="10"/>
        <color theme="1"/>
        <rFont val="Calibri"/>
        <family val="2"/>
      </rPr>
      <t xml:space="preserve"> identifiant notamment le réseau de collecte, les points de rejets et de forage,</t>
    </r>
  </si>
  <si>
    <r>
      <t>▪</t>
    </r>
    <r>
      <rPr>
        <sz val="7"/>
        <color theme="1"/>
        <rFont val="Times New Roman"/>
        <family val="1"/>
      </rPr>
      <t xml:space="preserve">  </t>
    </r>
    <r>
      <rPr>
        <sz val="10"/>
        <color theme="1"/>
        <rFont val="Calibri"/>
        <family val="2"/>
      </rPr>
      <t>un</t>
    </r>
    <r>
      <rPr>
        <b/>
        <sz val="10"/>
        <color theme="1"/>
        <rFont val="Calibri"/>
        <family val="2"/>
      </rPr>
      <t xml:space="preserve"> plan des installations concernées par le projet présenté,</t>
    </r>
  </si>
  <si>
    <r>
      <t>▪</t>
    </r>
    <r>
      <rPr>
        <sz val="7"/>
        <color theme="1"/>
        <rFont val="Times New Roman"/>
        <family val="1"/>
      </rPr>
      <t xml:space="preserve">  </t>
    </r>
    <r>
      <rPr>
        <sz val="10"/>
        <color theme="1"/>
        <rFont val="Calibri"/>
        <family val="2"/>
      </rPr>
      <t xml:space="preserve">une </t>
    </r>
    <r>
      <rPr>
        <b/>
        <sz val="10"/>
        <color theme="1"/>
        <rFont val="Calibri"/>
        <family val="2"/>
      </rPr>
      <t>copie de l'arrêté préfectoral</t>
    </r>
    <r>
      <rPr>
        <sz val="10"/>
        <color theme="1"/>
        <rFont val="Calibri"/>
        <family val="2"/>
      </rPr>
      <t xml:space="preserve"> (ou de son projet)</t>
    </r>
    <r>
      <rPr>
        <b/>
        <sz val="10"/>
        <color theme="1"/>
        <rFont val="Calibri"/>
        <family val="2"/>
      </rPr>
      <t xml:space="preserve"> </t>
    </r>
    <r>
      <rPr>
        <sz val="10"/>
        <color theme="1"/>
        <rFont val="Calibri"/>
        <family val="2"/>
      </rPr>
      <t xml:space="preserve">pris pour l'établissement au titre des Installations Classées et, en cas de raccordement au réseau public, de </t>
    </r>
    <r>
      <rPr>
        <b/>
        <sz val="10"/>
        <color theme="1"/>
        <rFont val="Calibri"/>
        <family val="2"/>
      </rPr>
      <t>l’arrêté d’autorisation de rejet</t>
    </r>
    <r>
      <rPr>
        <sz val="10"/>
        <color theme="1"/>
        <rFont val="Calibri"/>
        <family val="2"/>
      </rPr>
      <t xml:space="preserve"> délivré par le maire ou de la </t>
    </r>
    <r>
      <rPr>
        <b/>
        <sz val="10"/>
        <color theme="1"/>
        <rFont val="Calibri"/>
        <family val="2"/>
      </rPr>
      <t>convention spéciale de déversement</t>
    </r>
    <r>
      <rPr>
        <sz val="10"/>
        <color theme="1"/>
        <rFont val="Calibri"/>
        <family val="2"/>
      </rPr>
      <t>,</t>
    </r>
  </si>
  <si>
    <r>
      <t>▪</t>
    </r>
    <r>
      <rPr>
        <sz val="7"/>
        <color theme="1"/>
        <rFont val="Times New Roman"/>
        <family val="1"/>
      </rPr>
      <t xml:space="preserve">  </t>
    </r>
    <r>
      <rPr>
        <b/>
        <sz val="10"/>
        <color theme="1"/>
        <rFont val="Calibri"/>
        <family val="2"/>
      </rPr>
      <t xml:space="preserve">un devis descriptif détaillé </t>
    </r>
    <r>
      <rPr>
        <sz val="10"/>
        <color theme="1"/>
        <rFont val="Calibri"/>
        <family val="2"/>
      </rPr>
      <t>(tous les devis, même ceux non retenus),</t>
    </r>
  </si>
  <si>
    <r>
      <t>▪</t>
    </r>
    <r>
      <rPr>
        <sz val="7"/>
        <color theme="1"/>
        <rFont val="Times New Roman"/>
        <family val="1"/>
      </rPr>
      <t xml:space="preserve">  </t>
    </r>
    <r>
      <rPr>
        <sz val="10"/>
        <color theme="1"/>
        <rFont val="Calibri"/>
        <family val="2"/>
      </rPr>
      <t>un planning prévisionnel des travaux.</t>
    </r>
  </si>
  <si>
    <t xml:space="preserve">N’hésitez pas à contacter le service industrie de l’Agence qui est à votre disposition pour répondre à vos questions. </t>
  </si>
  <si>
    <t>1.- RENSEIGNEMENTS ADMINISTRATIFS CONCERNANT L'ENTREPRISE</t>
  </si>
  <si>
    <t>Taille de l’entreprise :</t>
  </si>
  <si>
    <t>Pour déterminer si votre entreprise est une Petite ou Moyenne Entreprise ou une Grande Entreprise selon les modalités européennes (cf. art. 6 de la recommandation européenne 2003/361/CE), 3 données sont nécessaires: l’effectif, le chiffre d’affaires et le bilan. De façon simplifiée, vous pouvez déterminer si votre entreprise est une PME : (Pour une approche plus précise ou pour plus d’information, se reporter au guide « Définition d’une PME » en ligne à l’adresse suivante : http://ec.europa.eu/enterprise/enterprise_policy/sme_definition/sme_user_guide_fr.pdf )</t>
  </si>
  <si>
    <t>Année de situation</t>
  </si>
  <si>
    <t>Effectif de l’entreprise</t>
  </si>
  <si>
    <t>Chiffre d’affaires annuel</t>
  </si>
  <si>
    <t>Total du bilan annuel</t>
  </si>
  <si>
    <t>Caractère d’autonomie(*)</t>
  </si>
  <si>
    <t>PME si &lt; 250</t>
  </si>
  <si>
    <t>PME si ≤ 50 millions €</t>
  </si>
  <si>
    <t>PME si ≤ 43 millions €</t>
  </si>
  <si>
    <r>
      <t xml:space="preserve">S’il est obligatoire de respecter les seuils relatifs aux effectifs, une PME peut choisir de se conformer </t>
    </r>
    <r>
      <rPr>
        <b/>
        <i/>
        <sz val="10"/>
        <color rgb="FF231F20"/>
        <rFont val="Calibri"/>
        <family val="2"/>
      </rPr>
      <t xml:space="preserve">soit </t>
    </r>
    <r>
      <rPr>
        <i/>
        <sz val="10"/>
        <color rgb="FF231F20"/>
        <rFont val="Calibri"/>
        <family val="2"/>
      </rPr>
      <t xml:space="preserve">au seuil du chiffre d’affaires, </t>
    </r>
    <r>
      <rPr>
        <b/>
        <i/>
        <sz val="10"/>
        <color rgb="FF231F20"/>
        <rFont val="Calibri"/>
        <family val="2"/>
      </rPr>
      <t xml:space="preserve">soit </t>
    </r>
    <r>
      <rPr>
        <i/>
        <sz val="10"/>
        <color rgb="FF231F20"/>
        <rFont val="Calibri"/>
        <family val="2"/>
      </rPr>
      <t>au seuil du bilan.</t>
    </r>
  </si>
  <si>
    <r>
      <t xml:space="preserve">(*) Pour calculer vos données personnelles, vous devez déterminer si votre entreprise est </t>
    </r>
    <r>
      <rPr>
        <b/>
        <i/>
        <sz val="10"/>
        <color rgb="FF231F20"/>
        <rFont val="Calibri"/>
        <family val="2"/>
      </rPr>
      <t xml:space="preserve">autonome </t>
    </r>
    <r>
      <rPr>
        <i/>
        <sz val="10"/>
        <color rgb="FF231F20"/>
        <rFont val="Calibri"/>
        <family val="2"/>
      </rPr>
      <t xml:space="preserve">(de loin la catégorie la plus courante), </t>
    </r>
    <r>
      <rPr>
        <b/>
        <i/>
        <sz val="10"/>
        <color rgb="FF231F20"/>
        <rFont val="Calibri"/>
        <family val="2"/>
      </rPr>
      <t xml:space="preserve">partenaire </t>
    </r>
    <r>
      <rPr>
        <i/>
        <sz val="10"/>
        <color rgb="FF231F20"/>
        <rFont val="Calibri"/>
        <family val="2"/>
      </rPr>
      <t xml:space="preserve">ou </t>
    </r>
    <r>
      <rPr>
        <b/>
        <i/>
        <sz val="10"/>
        <color rgb="FF231F20"/>
        <rFont val="Calibri"/>
        <family val="2"/>
      </rPr>
      <t xml:space="preserve">liée. </t>
    </r>
    <r>
      <rPr>
        <i/>
        <sz val="10"/>
        <color rgb="FF231F20"/>
        <rFont val="Calibri"/>
        <family val="2"/>
      </rPr>
      <t>Vous êtes une entreprise autonome si:</t>
    </r>
  </si>
  <si>
    <r>
      <t>·</t>
    </r>
    <r>
      <rPr>
        <sz val="7"/>
        <color rgb="FF231F20"/>
        <rFont val="Times New Roman"/>
        <family val="1"/>
      </rPr>
      <t xml:space="preserve">   </t>
    </r>
    <r>
      <rPr>
        <i/>
        <sz val="10"/>
        <color rgb="FF231F20"/>
        <rFont val="Calibri"/>
        <family val="2"/>
      </rPr>
      <t>vous êtes totalement indépendante, autrement dit si vous ne détenez aucune participation dans d’autres entreprises et aucune entreprise ne possède de participation dans la vôtre;</t>
    </r>
  </si>
  <si>
    <r>
      <t>·</t>
    </r>
    <r>
      <rPr>
        <sz val="7"/>
        <color theme="1"/>
        <rFont val="Times New Roman"/>
        <family val="1"/>
      </rPr>
      <t xml:space="preserve">   </t>
    </r>
    <r>
      <rPr>
        <i/>
        <sz val="10"/>
        <color rgb="FF231F20"/>
        <rFont val="Calibri"/>
        <family val="2"/>
      </rPr>
      <t>vous détenez une participation de moins de 25 % du capital ou des droits de vote (le plus élevé des deux facteurs) d’une ou plusieurs autres entreprises et/ou des tiers ne détiennent pas de participation de 25 % ou plus de votre capital ou de vos droits de vote (le plus élevé des deux facteurs)</t>
    </r>
  </si>
  <si>
    <t>En cas de non remplissage ou de remplissage partiel des informations, l’entreprise sera considérée comme ayant le statut de grande entreprise.</t>
  </si>
  <si>
    <t>Personne chargée de ce dossier dans l'établissement :</t>
  </si>
  <si>
    <t>2.2.- ACTIVITE</t>
  </si>
  <si>
    <t>Année</t>
  </si>
  <si>
    <t>Rythme de travail :</t>
  </si>
  <si>
    <t>L'activité est-elle saisonnière ?</t>
  </si>
  <si>
    <t>Nombre de jours d’activité :</t>
  </si>
  <si>
    <r>
      <t>par semaine</t>
    </r>
    <r>
      <rPr>
        <sz val="10"/>
        <color theme="1"/>
        <rFont val="Calibri"/>
        <family val="2"/>
      </rPr>
      <t xml:space="preserve"> :</t>
    </r>
  </si>
  <si>
    <t>par an :</t>
  </si>
  <si>
    <t>Production :</t>
  </si>
  <si>
    <t>Principaux produits finis de votre établissement</t>
  </si>
  <si>
    <t>Quantités produites</t>
  </si>
  <si>
    <t>Précisez l’unité (tonnes, pièces)</t>
  </si>
  <si>
    <t>Origine de l'Eau</t>
  </si>
  <si>
    <r>
      <t>Volume m</t>
    </r>
    <r>
      <rPr>
        <b/>
        <vertAlign val="superscript"/>
        <sz val="11"/>
        <color theme="1"/>
        <rFont val="Calibri"/>
        <family val="2"/>
      </rPr>
      <t>3</t>
    </r>
    <r>
      <rPr>
        <b/>
        <sz val="11"/>
        <color theme="1"/>
        <rFont val="Calibri"/>
        <family val="2"/>
      </rPr>
      <t>/an</t>
    </r>
  </si>
  <si>
    <t>Utilisations (1)</t>
  </si>
  <si>
    <t>Estimation ou comptage</t>
  </si>
  <si>
    <t>Distribution publique</t>
  </si>
  <si>
    <t>Forage – puits</t>
  </si>
  <si>
    <t>TOTAL</t>
  </si>
  <si>
    <r>
      <t>(1)</t>
    </r>
    <r>
      <rPr>
        <sz val="7"/>
        <color theme="1"/>
        <rFont val="Times New Roman"/>
        <family val="1"/>
      </rPr>
      <t xml:space="preserve">     </t>
    </r>
    <r>
      <rPr>
        <sz val="9"/>
        <color theme="1"/>
        <rFont val="Calibri"/>
        <family val="2"/>
      </rPr>
      <t>Utilisations possibles : sanitaires, alimentation chaufferie, refroidissement, procédés, lavages de matériels, lavage de sols, autres à préciser...</t>
    </r>
  </si>
  <si>
    <t>2.4.- COLLECTE ET GESTION DES EAUX RESIDUAIRES</t>
  </si>
  <si>
    <t>Type d’eau</t>
  </si>
  <si>
    <t>eaux sanitaires</t>
  </si>
  <si>
    <t>eaux de procédés</t>
  </si>
  <si>
    <t>eaux refroidissement</t>
  </si>
  <si>
    <r>
      <t>(2)</t>
    </r>
    <r>
      <rPr>
        <sz val="7"/>
        <color theme="1"/>
        <rFont val="Times New Roman"/>
        <family val="1"/>
      </rPr>
      <t xml:space="preserve">        </t>
    </r>
    <r>
      <rPr>
        <sz val="9"/>
        <color theme="1"/>
        <rFont val="Calibri"/>
        <family val="2"/>
      </rPr>
      <t>Précisez si les effluents sont envoyés au réseau public d’assainissement (nom de la station), si ils subissent un traitement interne, ou sont rejetés sans traitement, …</t>
    </r>
  </si>
  <si>
    <r>
      <t>(3)</t>
    </r>
    <r>
      <rPr>
        <sz val="7"/>
        <color theme="1"/>
        <rFont val="Times New Roman"/>
        <family val="1"/>
      </rPr>
      <t xml:space="preserve">        </t>
    </r>
    <r>
      <rPr>
        <sz val="9"/>
        <color theme="1"/>
        <rFont val="Calibri"/>
        <family val="2"/>
      </rPr>
      <t>Comptage, paramètres et substances suivis…</t>
    </r>
  </si>
  <si>
    <t xml:space="preserve">Comment sont gérées actuellement vos eaux pluviales ? </t>
  </si>
  <si>
    <t>3.- CANDIDATURE A L’APPEL A PROJET</t>
  </si>
  <si>
    <t>Ouvrages</t>
  </si>
  <si>
    <r>
      <t>Surface déraccordée (m</t>
    </r>
    <r>
      <rPr>
        <b/>
        <vertAlign val="superscript"/>
        <sz val="11"/>
        <color theme="1"/>
        <rFont val="Calibri"/>
        <family val="2"/>
      </rPr>
      <t>2</t>
    </r>
    <r>
      <rPr>
        <b/>
        <sz val="11"/>
        <color theme="1"/>
        <rFont val="Calibri"/>
        <family val="2"/>
      </rPr>
      <t>)</t>
    </r>
  </si>
  <si>
    <r>
      <t>Volume d’eau pluviale (m</t>
    </r>
    <r>
      <rPr>
        <b/>
        <vertAlign val="superscript"/>
        <sz val="11"/>
        <color theme="1"/>
        <rFont val="Calibri"/>
        <family val="2"/>
      </rPr>
      <t>3</t>
    </r>
    <r>
      <rPr>
        <b/>
        <sz val="11"/>
        <color theme="1"/>
        <rFont val="Calibri"/>
        <family val="2"/>
      </rPr>
      <t>)</t>
    </r>
  </si>
  <si>
    <t>Pollution éliminée (kg/j)</t>
  </si>
  <si>
    <t>4. - PRESENTATION ECONOMIQUE DU PROJET</t>
  </si>
  <si>
    <t>Description des ouvrages</t>
  </si>
  <si>
    <t>Cout (€ H.T.)</t>
  </si>
  <si>
    <t xml:space="preserve">4.2. INCITATIVITE DE LA PARTICIPATION FINANCIERE DE L’AGENCE : </t>
  </si>
  <si>
    <t>Inspection des Établissements Classés dont dépend l'établissement :</t>
  </si>
  <si>
    <t>Avez-vous entrepris des démarches auprès des administrations concernées (DREAL ou collectivité si vous êtes raccordé) pour la réalisation du ou des projets concernés (si oui, précisez) :</t>
  </si>
  <si>
    <t xml:space="preserve">En quoi la participation financière de l’Agence facilite ou modifie-t-elle votre projet ? </t>
  </si>
  <si>
    <t>4.3. - Etat d'avancement du projet</t>
  </si>
  <si>
    <t>Date prévue ou effective de passation des premières commandes :</t>
  </si>
  <si>
    <t>Date prévue pour la mise en service des installations</t>
  </si>
  <si>
    <t>5.- ELIGIBILITE ET  CHOIX DU DISPOSITIF D’AIDE POUR VOTRE ENTREPRISE</t>
  </si>
  <si>
    <r>
      <t xml:space="preserve">Lorsqu’une entreprise est éligible, l’agence peut apporter une participation financière soit dans le cadre du régime </t>
    </r>
    <r>
      <rPr>
        <i/>
        <sz val="10"/>
        <color theme="1"/>
        <rFont val="Calibri"/>
        <family val="2"/>
      </rPr>
      <t>de minimis</t>
    </r>
    <r>
      <rPr>
        <sz val="10"/>
        <color theme="1"/>
        <rFont val="Calibri"/>
        <family val="2"/>
      </rPr>
      <t>, soit dans le cadre du régime d’exemption (cf notice d’utilisation).</t>
    </r>
  </si>
  <si>
    <t>Ce choix est de votre responsabilité et repose notamment sur :</t>
  </si>
  <si>
    <t>Pour les entreprises concernées par une procédure collective (sauvegarde, redressement judiciaire ou liquidation), l’Agence de l’eau n’apporte pas :</t>
  </si>
  <si>
    <t>L’analyse financière de votre dossier par les services de l’Agence peut limiter voire rendre impossible une participation financière au titre du régime d’exemption (5 critères de « santé financière de l’entreprise » du régime d’exemption).</t>
  </si>
  <si>
    <r>
      <t xml:space="preserve">NB : </t>
    </r>
    <r>
      <rPr>
        <i/>
        <sz val="10"/>
        <color theme="1"/>
        <rFont val="Calibri"/>
        <family val="2"/>
      </rPr>
      <t>Si votre société relève des secteurs de la pêche, de l’aquaculture ou de la production primaire de produits agricoles, prenez contact avec le service en charge de l’industrie de l’Agence de l’Eau Artois Picardie.</t>
    </r>
  </si>
  <si>
    <t>Les aides de minimis sont accordées sur le fondement du règlement n°1407/2013 de la Commission du 18 décembre 2013 relatif à l’application des articles 107 et 108 du traité sur le fonctionnement de l’UE aux aides de minimis. Les informations à compléter dans ce formulaire de déclaration visent à contrôler l’éligibilité de l’entreprise aux aides de minimis.</t>
  </si>
  <si>
    <t>Déclare sur l’honneur [2]selon le détail ci-après :</t>
  </si>
  <si>
    <t>Aides accordées par l’Etat français à l’entreprise unique sur une période de 3 exercices fiscaux[4] :</t>
  </si>
  <si>
    <t>Que l’entreprise que je représente :</t>
  </si>
  <si>
    <r>
      <t xml:space="preserve">Lister dans le tableau ci-dessous les aides relevant du régime </t>
    </r>
    <r>
      <rPr>
        <i/>
        <sz val="10"/>
        <color theme="1"/>
        <rFont val="Calibri"/>
        <family val="2"/>
      </rPr>
      <t>de minimis</t>
    </r>
    <r>
      <rPr>
        <sz val="10"/>
        <color theme="1"/>
        <rFont val="Calibri"/>
        <family val="2"/>
      </rPr>
      <t> :</t>
    </r>
  </si>
  <si>
    <t>Date de demande</t>
  </si>
  <si>
    <t>Date de l’attribution</t>
  </si>
  <si>
    <t>Nom de la société</t>
  </si>
  <si>
    <t>Numéro SIREN de la société</t>
  </si>
  <si>
    <r>
      <t xml:space="preserve">Type d’aide </t>
    </r>
    <r>
      <rPr>
        <b/>
        <i/>
        <sz val="9"/>
        <color theme="1"/>
        <rFont val="Calibri"/>
        <family val="2"/>
      </rPr>
      <t>de minimis</t>
    </r>
    <r>
      <rPr>
        <b/>
        <sz val="9"/>
        <color theme="1"/>
        <rFont val="Calibri"/>
        <family val="2"/>
      </rPr>
      <t xml:space="preserve"> (général, agricole, pêche et aquaculture, SIEG,…)</t>
    </r>
  </si>
  <si>
    <t>Montant de la subvention ou de l’Equivalent Subvention Brut</t>
  </si>
  <si>
    <t>A ……………………………………….., le …………………………………………………………</t>
  </si>
  <si>
    <t>Les aides « RGEC » sont accordées sur le fondement du règlement n°651/2014 de la Commission du 17 juin 2014 déclarant certaines catégories d’aides compatibles avec le marché intérieur en application des articles 107 et 108 du traité. Ces aides ne peuvent être attribuées aux entreprises en difficulté.</t>
  </si>
  <si>
    <t>Santé financière de l’entreprise :</t>
  </si>
  <si>
    <t>Agence de l’Eau Artois Picardie
Service industrie
200 Rue Marceline 
Centre tertiaire de l’Arsenal - BP 80818 
59508 DOUAI Cedex</t>
  </si>
  <si>
    <t xml:space="preserve"> </t>
  </si>
  <si>
    <t>M. LESAINT Philippe
03 27 99 90 93
p.lesaint@eau-artois-picardie.fr</t>
  </si>
  <si>
    <t>Forme juridique de la Société</t>
  </si>
  <si>
    <t>N° Registre du Commerce</t>
  </si>
  <si>
    <t xml:space="preserve">Désignation de la Société (Raison Sociale) </t>
  </si>
  <si>
    <t>Adresse du siège social </t>
  </si>
  <si>
    <t xml:space="preserve">Téléphone </t>
  </si>
  <si>
    <t>N° SIREN </t>
  </si>
  <si>
    <t xml:space="preserve">Je déclare que mon entreprise répond aux critères d’une :    </t>
  </si>
  <si>
    <t>Désignation de l’établissement</t>
  </si>
  <si>
    <t>Adresse du site</t>
  </si>
  <si>
    <t>Téléphone</t>
  </si>
  <si>
    <t>N° SIRET</t>
  </si>
  <si>
    <t xml:space="preserve"> N° Registre du Commerce </t>
  </si>
  <si>
    <t>Qualité</t>
  </si>
  <si>
    <t>Rythme journalier (8, 2x8…)</t>
  </si>
  <si>
    <t xml:space="preserve">Branche professionnelle de l'activité principale </t>
  </si>
  <si>
    <t>Autre origine </t>
  </si>
  <si>
    <t>Année :</t>
  </si>
  <si>
    <t>Nom :</t>
  </si>
  <si>
    <t>Subdivision :</t>
  </si>
  <si>
    <r>
      <t xml:space="preserve"> - l’existence d’autres aides attendues ou obtenues au titre </t>
    </r>
    <r>
      <rPr>
        <i/>
        <sz val="10"/>
        <color theme="1"/>
        <rFont val="Calibri"/>
        <family val="2"/>
      </rPr>
      <t>de minimis</t>
    </r>
    <r>
      <rPr>
        <sz val="10"/>
        <color theme="1"/>
        <rFont val="Calibri"/>
        <family val="2"/>
      </rPr>
      <t xml:space="preserve"> sur une période de 3 ans,</t>
    </r>
  </si>
  <si>
    <t xml:space="preserve"> - la situation économique de votre entreprise (entreprise en difficulté),</t>
  </si>
  <si>
    <t xml:space="preserve"> - l’importance de votre projet (par rapport au seuil de 200 k€ sur 3 exercices fiscaux).</t>
  </si>
  <si>
    <t xml:space="preserve"> - d’aide quel que soit le montant des travaux dans le cadre du régime d’exemption,</t>
  </si>
  <si>
    <r>
      <t xml:space="preserve"> - d’avance remboursable dans le cadre du régime </t>
    </r>
    <r>
      <rPr>
        <i/>
        <sz val="10"/>
        <color theme="1"/>
        <rFont val="Calibri"/>
        <family val="2"/>
      </rPr>
      <t>de minimis</t>
    </r>
    <r>
      <rPr>
        <sz val="10"/>
        <color theme="1"/>
        <rFont val="Calibri"/>
        <family val="2"/>
      </rPr>
      <t>.</t>
    </r>
  </si>
  <si>
    <t>Madame ou Monsieur :</t>
  </si>
  <si>
    <t xml:space="preserve">Agissant en qualité de [1] : </t>
  </si>
  <si>
    <t xml:space="preserve"> - une entreprise détient le droit de nommer ou de révoquer la majorité des membres de l’organe d’administration, de direction ou de surveillance d’une autre entreprise ;</t>
  </si>
  <si>
    <r>
      <rPr>
        <sz val="11"/>
        <color rgb="FF333333"/>
        <rFont val="Times New Roman"/>
        <family val="1"/>
      </rPr>
      <t xml:space="preserve"> -  </t>
    </r>
    <r>
      <rPr>
        <sz val="11"/>
        <color theme="1"/>
        <rFont val="Calibri"/>
        <family val="2"/>
      </rPr>
      <t>une entreprise détient le droit d’exercer une influence dominante sur une autre entreprise en vertu d’un contrat conclu avec celle-ci ou en vertu d’une clause des statuts de celle-ci ;</t>
    </r>
  </si>
  <si>
    <r>
      <rPr>
        <sz val="11"/>
        <color rgb="FF333333"/>
        <rFont val="Times New Roman"/>
        <family val="1"/>
      </rPr>
      <t xml:space="preserve">  - </t>
    </r>
    <r>
      <rPr>
        <sz val="11"/>
        <color theme="1"/>
        <rFont val="Calibri"/>
        <family val="2"/>
      </rPr>
      <t>une entreprise actionnaire ou associée d’une autre entreprise contrôle seule, en vertu d’un accord conclu avec d’autres actionnaires ou associés de cette entreprise, la majorité des droits de vote des actionnaires ou associés de celle-ci.</t>
    </r>
  </si>
  <si>
    <r>
      <t>è</t>
    </r>
    <r>
      <rPr>
        <sz val="11"/>
        <color rgb="FF333333"/>
        <rFont val="Times New Roman"/>
        <family val="1"/>
      </rPr>
      <t xml:space="preserve">  </t>
    </r>
    <r>
      <rPr>
        <i/>
        <sz val="11"/>
        <color theme="1"/>
        <rFont val="Calibri"/>
        <family val="2"/>
      </rPr>
      <t>que la société que je représente ne se trouve dans aucun des cas cités</t>
    </r>
    <r>
      <rPr>
        <sz val="11"/>
        <color theme="1"/>
        <rFont val="Calibri"/>
        <family val="2"/>
      </rPr>
      <t> :</t>
    </r>
  </si>
  <si>
    <r>
      <t>è</t>
    </r>
    <r>
      <rPr>
        <sz val="11"/>
        <color rgb="FF333333"/>
        <rFont val="Times New Roman"/>
        <family val="1"/>
      </rPr>
      <t xml:space="preserve">  </t>
    </r>
    <r>
      <rPr>
        <i/>
        <sz val="11"/>
        <color theme="1"/>
        <rFont val="Calibri"/>
        <family val="2"/>
      </rPr>
      <t>que la société que je représente se trouve dans l’un des cas suivants</t>
    </r>
    <r>
      <rPr>
        <sz val="11"/>
        <color theme="1"/>
        <rFont val="Calibri"/>
        <family val="2"/>
      </rPr>
      <t> :</t>
    </r>
  </si>
  <si>
    <t xml:space="preserve"> - Société à responsabilité limitée (telle que SA, SAS, SARL, autre que PME en existence depuis moins de trois ans) dont la moitié du capital social souscrit a disparu en raison des pertes accumulées. Tel est le cas lorsque la déduction des pertes accumulées des réserves conduit à un montant cumulé négatif qui excède la moitié du capital social souscrit ;</t>
  </si>
  <si>
    <t xml:space="preserve"> - Société dont certains associés ont une responsabilité illimitée pour les dettes de la société (autre que PME en existence depuis moins de trois ans), lorsque plus de la moitié des fonds propres, tels qu’ils sont inscrits dans les comptes de la société, a disparu des pertes accumulées ;</t>
  </si>
  <si>
    <t xml:space="preserve"> - L’entreprise remplit les conditions de soumission à une procédure collective (règlement ou liquidation judiciaire…) ;</t>
  </si>
  <si>
    <t xml:space="preserve"> - L’entreprise a bénéficié d’une aide au sauvetage et n’a pas remboursé le prêt ou mis fin à la garantie, ou a bénéficié d’une aide à la restructuration et est toujours soumise à un plan de restructuration ;</t>
  </si>
  <si>
    <t xml:space="preserve"> - L’entreprise (autre que PME) dont le ratio emprunts / capitaux propres de l’entreprise est supérieur à 7.5 et le ratio de couverture des intérêts de l’entreprise, calculé sur la base de l’EBITDA, est inférieur à 1.0 depuis les deux exercices précédents.</t>
  </si>
  <si>
    <r>
      <rPr>
        <sz val="11"/>
        <color theme="1"/>
        <rFont val="Webdings"/>
        <family val="1"/>
        <charset val="2"/>
      </rPr>
      <t>l</t>
    </r>
    <r>
      <rPr>
        <sz val="11"/>
        <color theme="1"/>
        <rFont val="Calibri"/>
        <family val="2"/>
      </rPr>
      <t xml:space="preserve"> Solliciter la participation financière de l'Agence de l'Eau Artois Picardie pour la réalisation de l’opération présentée dans la présente demande, et déclare avoir pris connaissance des conditions générales d'attribution et de versement des aides financières de l'Agence de l'Eau Artois Picardie (Délibération n°15-A-064 relative aux modalités générales des interventions financières de l’Agence consultable sur le site internet de l’Agence) et s'engage à en respecter les clauses,</t>
    </r>
  </si>
  <si>
    <r>
      <rPr>
        <sz val="11"/>
        <color theme="1"/>
        <rFont val="Webdings"/>
        <family val="1"/>
        <charset val="2"/>
      </rPr>
      <t xml:space="preserve">l </t>
    </r>
    <r>
      <rPr>
        <sz val="11"/>
        <color theme="1"/>
        <rFont val="Calibri"/>
        <family val="2"/>
      </rPr>
      <t>Certifier ne pas avoir engagé les prestations et les travaux visés dans la demande,</t>
    </r>
  </si>
  <si>
    <r>
      <rPr>
        <sz val="11"/>
        <color theme="1"/>
        <rFont val="Webdings"/>
        <family val="1"/>
        <charset val="2"/>
      </rPr>
      <t>l</t>
    </r>
    <r>
      <rPr>
        <sz val="11"/>
        <color theme="1"/>
        <rFont val="Calibri"/>
        <family val="2"/>
      </rPr>
      <t xml:space="preserve"> Assurer que le projet objet de la demande ne fait pas l’objet d’une mise en demeure,</t>
    </r>
  </si>
  <si>
    <r>
      <rPr>
        <sz val="11"/>
        <color theme="1"/>
        <rFont val="Webdings"/>
        <family val="1"/>
        <charset val="2"/>
      </rPr>
      <t>l</t>
    </r>
    <r>
      <rPr>
        <sz val="11"/>
        <color theme="1"/>
        <rFont val="Calibri"/>
        <family val="2"/>
      </rPr>
      <t xml:space="preserve"> Prendre note que l’agence peut être amenée à demander une garantie pour assurer le remboursement de l’avance remboursable susceptible d’être accordée,</t>
    </r>
  </si>
  <si>
    <r>
      <rPr>
        <sz val="11"/>
        <color theme="1"/>
        <rFont val="Webdings"/>
        <family val="1"/>
        <charset val="2"/>
      </rPr>
      <t>l</t>
    </r>
    <r>
      <rPr>
        <sz val="11"/>
        <color theme="1"/>
        <rFont val="Calibri"/>
        <family val="2"/>
      </rPr>
      <t xml:space="preserve"> Certifier être à jour du paiement des cotisations fiscales et sociales de l’établissement ainsi que du paiement des redevances dues à l’agence.</t>
    </r>
  </si>
  <si>
    <t>Que l’entreprise que vous représentez entretient au moins l’une des relations suivantes avec d’autres sociétés, directement ou à travers une ou plusieurs autres entreprises :</t>
  </si>
  <si>
    <r>
      <t xml:space="preserve"> - </t>
    </r>
    <r>
      <rPr>
        <sz val="11"/>
        <color theme="1"/>
        <rFont val="Calibri"/>
        <family val="2"/>
        <scheme val="minor"/>
      </rPr>
      <t>une entreprise dispose de la majorité des droits de vote des actionnaires ou associés d’une autre entreprise ;</t>
    </r>
  </si>
  <si>
    <t>Autres :</t>
  </si>
  <si>
    <t>Par exemple : Infiltration des eaux de toiture dans une noue d’infiltration, Rejet des eaux pluviales au réseau collectif après lissage dans un bassin de stockage/restitution à débit contrôlé, gestion des eaux de toitures sur toitures végétalisées….</t>
  </si>
  <si>
    <r>
      <t xml:space="preserve"> Périmètre social à prendre en compte pour le contrôle du montant plafond d’aides </t>
    </r>
    <r>
      <rPr>
        <b/>
        <i/>
        <sz val="12"/>
        <color theme="1"/>
        <rFont val="Calibri"/>
        <family val="2"/>
        <scheme val="minor"/>
      </rPr>
      <t xml:space="preserve">de minimis </t>
    </r>
    <r>
      <rPr>
        <b/>
        <sz val="12"/>
        <color theme="1"/>
        <rFont val="Calibri"/>
        <family val="2"/>
        <scheme val="minor"/>
      </rPr>
      <t>[3] :</t>
    </r>
  </si>
  <si>
    <t>Déclare sur l’honneur [2] selon le détail ci-après :</t>
  </si>
  <si>
    <r>
      <t>[1]</t>
    </r>
    <r>
      <rPr>
        <sz val="8"/>
        <color theme="1"/>
        <rFont val="Times New Roman"/>
        <family val="1"/>
      </rPr>
      <t xml:space="preserve"> </t>
    </r>
    <r>
      <rPr>
        <sz val="8"/>
        <color theme="1"/>
        <rFont val="Calibri"/>
        <family val="2"/>
      </rPr>
      <t>Joindre l’attestation de capacité d’engager la société (Extrait KBis, PV d’assemblée,…)</t>
    </r>
  </si>
  <si>
    <r>
      <t>[2]</t>
    </r>
    <r>
      <rPr>
        <sz val="10"/>
        <color theme="1"/>
        <rFont val="Times New Roman"/>
        <family val="1"/>
      </rPr>
      <t xml:space="preserve"> </t>
    </r>
    <r>
      <rPr>
        <sz val="8"/>
        <color theme="1"/>
        <rFont val="Calibri"/>
        <family val="2"/>
      </rPr>
      <t>Toute fausse déclaration peut donner lieu à des poursuites sur le fondement des articles 441-4 du code pénal.</t>
    </r>
  </si>
  <si>
    <r>
      <t>[3]</t>
    </r>
    <r>
      <rPr>
        <sz val="10"/>
        <color theme="1"/>
        <rFont val="Times New Roman"/>
        <family val="1"/>
      </rPr>
      <t xml:space="preserve"> </t>
    </r>
    <r>
      <rPr>
        <sz val="8"/>
        <color theme="1"/>
        <rFont val="Calibri"/>
        <family val="2"/>
      </rPr>
      <t xml:space="preserve">L’encadrement européen entend par entreprise bénéficiaire toute entité exerçant une activité économique, indépendamment du statut juridique de cette entité et de son mode de financement et considère que toutes les entités contrôlées en droit ou en fait par la même entité doivent être considérées comme constituant une entreprise unique. Le montant maximal des aides de minimis s’applique à l’entreprise unique et non par établissement. </t>
    </r>
  </si>
  <si>
    <r>
      <t>[4]</t>
    </r>
    <r>
      <rPr>
        <sz val="10"/>
        <color theme="1"/>
        <rFont val="Times New Roman"/>
        <family val="1"/>
      </rPr>
      <t xml:space="preserve"> </t>
    </r>
    <r>
      <rPr>
        <sz val="8"/>
        <color theme="1"/>
        <rFont val="Calibri"/>
        <family val="2"/>
        <scheme val="minor"/>
      </rPr>
      <t xml:space="preserve">En cas d’entreprises liées, la déclaration rapporte toutes les aides </t>
    </r>
    <r>
      <rPr>
        <i/>
        <sz val="8"/>
        <color theme="1"/>
        <rFont val="Calibri"/>
        <family val="2"/>
        <scheme val="minor"/>
      </rPr>
      <t>de minimis</t>
    </r>
    <r>
      <rPr>
        <sz val="8"/>
        <color theme="1"/>
        <rFont val="Calibri"/>
        <family val="2"/>
        <scheme val="minor"/>
      </rPr>
      <t xml:space="preserve"> dont ont bénéficié les diverses entités de « l’entreprise unique ». </t>
    </r>
  </si>
  <si>
    <r>
      <t>[1]</t>
    </r>
    <r>
      <rPr>
        <sz val="10"/>
        <color theme="1"/>
        <rFont val="Times New Roman"/>
        <family val="1"/>
      </rPr>
      <t xml:space="preserve"> </t>
    </r>
    <r>
      <rPr>
        <sz val="8"/>
        <color theme="1"/>
        <rFont val="Calibri"/>
        <family val="2"/>
      </rPr>
      <t>Joindre l’attestation de capacité d’engager la société (acte de l’AG, extrait Kbis,…)</t>
    </r>
  </si>
  <si>
    <r>
      <t xml:space="preserve">[2] </t>
    </r>
    <r>
      <rPr>
        <vertAlign val="superscript"/>
        <sz val="12"/>
        <color theme="1"/>
        <rFont val="Calibri"/>
        <family val="2"/>
      </rPr>
      <t xml:space="preserve">Toute fausse déclaration peut donner lieu à des poursuites sur le fondement des articles 441-4 du code pénal. </t>
    </r>
  </si>
  <si>
    <t>N° Interlocuteur</t>
  </si>
  <si>
    <t>Commune (code INSEE )</t>
  </si>
  <si>
    <t>Prénom et Nom </t>
  </si>
  <si>
    <t>Civilité</t>
  </si>
  <si>
    <r>
      <t xml:space="preserve">2.3.- ORIGINE ET UTILISATION </t>
    </r>
    <r>
      <rPr>
        <b/>
        <vertAlign val="superscript"/>
        <sz val="12"/>
        <color theme="1"/>
        <rFont val="Century Gothic"/>
        <family val="2"/>
      </rPr>
      <t>(1)</t>
    </r>
    <r>
      <rPr>
        <b/>
        <sz val="12"/>
        <color theme="1"/>
        <rFont val="Century Gothic"/>
        <family val="2"/>
      </rPr>
      <t xml:space="preserve"> DE L'EAU</t>
    </r>
  </si>
  <si>
    <r>
      <t xml:space="preserve">Destination </t>
    </r>
    <r>
      <rPr>
        <b/>
        <vertAlign val="superscript"/>
        <sz val="11"/>
        <color theme="1"/>
        <rFont val="Calibri"/>
        <family val="2"/>
      </rPr>
      <t>(2)</t>
    </r>
  </si>
  <si>
    <r>
      <t xml:space="preserve">Dispositif d’autosurveillance </t>
    </r>
    <r>
      <rPr>
        <b/>
        <vertAlign val="superscript"/>
        <sz val="9"/>
        <color theme="1"/>
        <rFont val="Calibri"/>
        <family val="2"/>
      </rPr>
      <t>(3)</t>
    </r>
  </si>
  <si>
    <t xml:space="preserve">2.- RENSEIGNEMENTS CONCERNANT L'ETABLISSEMENT POUR LEQUEL LA PARTICIPATION FINANCIERE EST SOLLICITEE </t>
  </si>
  <si>
    <t>2.1 - PRESENTATION</t>
  </si>
  <si>
    <t>3.1 -DESIGNATION DE L’OPERATION</t>
  </si>
  <si>
    <t>2.5.-  COLLECTE ET GESTION ACTUELLE DES EAUX PLUVIALES</t>
  </si>
  <si>
    <t>3.2 - CONTEXTE</t>
  </si>
  <si>
    <t>NSIRET</t>
  </si>
  <si>
    <t>NOPAYE</t>
  </si>
  <si>
    <t>NOMMO</t>
  </si>
  <si>
    <t>LIBCIVILITECONTACT</t>
  </si>
  <si>
    <t>NOMCONTACT</t>
  </si>
  <si>
    <t>FDCONTACT</t>
  </si>
  <si>
    <t>TEL1CONTACT</t>
  </si>
  <si>
    <t>EMAILCONTACT</t>
  </si>
  <si>
    <t>DESIGNATION</t>
  </si>
  <si>
    <t>LOCALISATION</t>
  </si>
  <si>
    <t>INSEE</t>
  </si>
  <si>
    <t>OPPORTUNITE</t>
  </si>
  <si>
    <t>DESCRIPTIF</t>
  </si>
  <si>
    <t>OBJECTIF_RESULTAT</t>
  </si>
  <si>
    <t>COFINANCEURS</t>
  </si>
  <si>
    <t>DEROG</t>
  </si>
  <si>
    <t>DDTRAV</t>
  </si>
  <si>
    <t>DFTRAV</t>
  </si>
  <si>
    <t>MTESTIME</t>
  </si>
  <si>
    <t>TYPEMONTANT</t>
  </si>
  <si>
    <t>NOPPC</t>
  </si>
  <si>
    <t>NOOPEPPC</t>
  </si>
  <si>
    <t>ANNEEOPEPPC</t>
  </si>
  <si>
    <t>DDEMANDE</t>
  </si>
  <si>
    <t>TYPEOPERATION</t>
  </si>
  <si>
    <t>LIGNES</t>
  </si>
  <si>
    <t>NATRAV</t>
  </si>
  <si>
    <t>MODAL_RECEPT</t>
  </si>
  <si>
    <t xml:space="preserve">Nom du signataire : </t>
  </si>
  <si>
    <t xml:space="preserve">Fonction du signataire : </t>
  </si>
  <si>
    <t xml:space="preserve">Avez- vous fait des demandes de cofinancement pour votre projet ? </t>
  </si>
  <si>
    <t>Mode de gestion :</t>
  </si>
  <si>
    <t>Nature</t>
  </si>
  <si>
    <t>EE</t>
  </si>
  <si>
    <t>02</t>
  </si>
  <si>
    <t>X132</t>
  </si>
  <si>
    <t>INDPH</t>
  </si>
  <si>
    <t>VALEUR</t>
  </si>
  <si>
    <t>4.1. – DEVIS ESTIMATIF DETAILLE (en euros HT)</t>
  </si>
  <si>
    <t>demandepf@eau-artois-picardie.fr</t>
  </si>
  <si>
    <t>HT</t>
  </si>
  <si>
    <t>DEMINIMIS</t>
  </si>
  <si>
    <t>IND_TYPETABLISS</t>
  </si>
  <si>
    <t>IND_ANNEE_SITUA</t>
  </si>
  <si>
    <t>IND_CA</t>
  </si>
  <si>
    <t>IND_EFFECTIF</t>
  </si>
  <si>
    <t>IND_PROD_AN</t>
  </si>
  <si>
    <t>IND_CE_FORAGE</t>
  </si>
  <si>
    <t>IND_CE_PUBLIC</t>
  </si>
  <si>
    <t>IND_CE_SURFACE</t>
  </si>
  <si>
    <t>Surface totale de l’usine (m2):</t>
  </si>
  <si>
    <t>Surface imperméable (m2):</t>
  </si>
  <si>
    <t>TOTAL € HT</t>
  </si>
  <si>
    <t>IND_EPUR_PRINCIP</t>
  </si>
  <si>
    <t>C.A. (M€)</t>
  </si>
  <si>
    <t>Effectif</t>
  </si>
  <si>
    <t>Code APE</t>
  </si>
  <si>
    <r>
      <t>Evolution sur les 5 dernières années</t>
    </r>
    <r>
      <rPr>
        <sz val="11"/>
        <color theme="1"/>
        <rFont val="Calibri"/>
        <family val="2"/>
      </rPr>
      <t> :</t>
    </r>
  </si>
  <si>
    <t>Eau de surface</t>
  </si>
  <si>
    <t>APPEL A PROJET
GESTION INTEGREE DES EAUX PLUVIALES</t>
  </si>
  <si>
    <t>F_DPF_AEAP_GIEP</t>
  </si>
  <si>
    <t>le</t>
  </si>
  <si>
    <t>Création de noues</t>
  </si>
  <si>
    <t>En fonction du régime pour lequel vous optez, remplissez l’une des 2 déclarations suivantes (5.1 ou 5.2).</t>
  </si>
  <si>
    <t>Commune (code INSEE)</t>
  </si>
  <si>
    <r>
      <t xml:space="preserve">en bleu : champs à renseigner
</t>
    </r>
    <r>
      <rPr>
        <b/>
        <i/>
        <sz val="12"/>
        <color theme="1"/>
        <rFont val="Century Gothic"/>
        <family val="2"/>
      </rPr>
      <t>ATTENTION : ce document comporte 8 onglets, merci de tous les renseigner.</t>
    </r>
  </si>
  <si>
    <t>Traitement eaux ruissellement</t>
  </si>
  <si>
    <t>CODE_FORMULAIRE</t>
  </si>
  <si>
    <t>VERSION</t>
  </si>
  <si>
    <t>DATE_VERSION</t>
  </si>
  <si>
    <t>NB_OCCURENCES_FORMULAIRE</t>
  </si>
  <si>
    <t>déraccorder les eaux pluviales d'un réseau public unitaire, les tamponner et traiter si nécessaire avant rejet au milieu naturel (directement ou via un réseau séparatif)</t>
  </si>
  <si>
    <r>
      <t xml:space="preserve">5.1- DECLARATION – Régime </t>
    </r>
    <r>
      <rPr>
        <b/>
        <i/>
        <sz val="14"/>
        <color theme="1"/>
        <rFont val="Calibri"/>
        <family val="2"/>
      </rPr>
      <t xml:space="preserve">de minimis </t>
    </r>
    <r>
      <rPr>
        <b/>
        <i/>
        <sz val="14"/>
        <color rgb="FFFF0000"/>
        <rFont val="Calibri"/>
        <family val="2"/>
      </rPr>
      <t>(ne pas remplir si vous remplissez le 5.2)</t>
    </r>
  </si>
  <si>
    <t>Si votre entreprise a atteint le plafond d’aides de minimis (200 k€ de subvention ou équivalent subvention brute sur 3 exercices fiscaux), une aide pourra lui être octroyée sur le fondement du règlement général d’exemption : utilisez la déclaration 5b.</t>
  </si>
  <si>
    <r>
      <t xml:space="preserve">5.2.- DECLARATION – Régime d’exemption </t>
    </r>
    <r>
      <rPr>
        <b/>
        <sz val="14"/>
        <color rgb="FFFF0000"/>
        <rFont val="Calibri"/>
        <family val="2"/>
      </rPr>
      <t>(ne pas remplir si vous remplissez le 5.1)</t>
    </r>
  </si>
  <si>
    <t>Une opération qui fait l’objet d’une mise en demeure par les services de l'Etat ne peut faire l’objet d’un financement de l’Agence.</t>
  </si>
  <si>
    <t xml:space="preserve"> - n’a pas reçu d’aide relevant du régime de minimis sur l’exercice fiscal en cours ou sur les deux exercices fiscaux précédents</t>
  </si>
  <si>
    <t xml:space="preserve"> - a reçu sur l’exercice fiscal en cours ou sur les deux exercices fiscaux précédents des versements d’aides publiques au titre du régime de minimis (Compléter le tableau ci-dessous)</t>
  </si>
  <si>
    <r>
      <t xml:space="preserve"> - a connaissance d’aides </t>
    </r>
    <r>
      <rPr>
        <i/>
        <sz val="11"/>
        <color theme="1"/>
        <rFont val="Calibri"/>
        <family val="2"/>
        <scheme val="minor"/>
      </rPr>
      <t>de minimis</t>
    </r>
    <r>
      <rPr>
        <sz val="11"/>
        <color theme="1"/>
        <rFont val="Calibri"/>
        <family val="2"/>
        <scheme val="minor"/>
      </rPr>
      <t xml:space="preserve"> déjà décidées pouvant faire l’objet d’un versement dans l’avenir (Compléter le tableau ci-dessous).</t>
    </r>
  </si>
  <si>
    <t xml:space="preserve"> -</t>
  </si>
  <si>
    <r>
      <t>Objet de la demande</t>
    </r>
    <r>
      <rPr>
        <b/>
        <i/>
        <sz val="11"/>
        <color theme="1"/>
        <rFont val="Calibri"/>
        <family val="2"/>
      </rPr>
      <t> :</t>
    </r>
  </si>
  <si>
    <t xml:space="preserve">infiltrer l'eau de pluie </t>
  </si>
  <si>
    <t>réutiliser une partie significative de l'eau de pluie dans le process </t>
  </si>
  <si>
    <t>tamponner, et traiter si nécessaire, l'eau de pluie avant rejet au milieu naturel (directement ou via un réseau séparatif) </t>
  </si>
  <si>
    <t>tamponner, et traiter si nécessaire, l'eau de pluie avant rejet au réseau d'assainissement unitaire</t>
  </si>
  <si>
    <t>a reçu sur l'exercice fiscal en cours ou sur les deux exercices fiscaux précédents des versements d'aides publiques au titre du régime de minimis (Compléter le tableau ci-dessous)</t>
  </si>
  <si>
    <t>n'a pas reçu d'aide relevant du régime de minimis sur l’exercice fiscal en cours ou sur les deux exercices fiscaux précédents</t>
  </si>
  <si>
    <t>OBJET_COURRIER</t>
  </si>
  <si>
    <t>PRIORITEDOSS</t>
  </si>
  <si>
    <t>Ne solliciter aucune autre aide publique sur ce projet</t>
  </si>
  <si>
    <t>Solliciter une aide publique sur ce projet auprès de</t>
  </si>
  <si>
    <t>AAP</t>
  </si>
  <si>
    <t>Mme COUSSEMENT Mathilde
03 27 99 90 68
m.coussement@eau-artois-picardie.fr</t>
  </si>
  <si>
    <r>
      <t>La date limite de dépôt des demandes est</t>
    </r>
    <r>
      <rPr>
        <b/>
        <u/>
        <sz val="11"/>
        <color theme="1"/>
        <rFont val="Calibri"/>
        <family val="2"/>
      </rPr>
      <t xml:space="preserve"> le 17 août 2018</t>
    </r>
  </si>
  <si>
    <t>3.0</t>
  </si>
  <si>
    <r>
      <rPr>
        <u/>
        <sz val="10"/>
        <color theme="1"/>
        <rFont val="Times New Roman"/>
        <family val="1"/>
      </rPr>
      <t>Si vous ne connaissez pas votre No d'interlocuteur :</t>
    </r>
    <r>
      <rPr>
        <sz val="10"/>
        <color theme="1"/>
        <rFont val="Times New Roman"/>
        <family val="1"/>
      </rPr>
      <t xml:space="preserve">
Celui est nécessaire au dépôt de votre demande. Pour l'obtenir, veuillez nous envoyer un mail à </t>
    </r>
    <r>
      <rPr>
        <b/>
        <u/>
        <sz val="10"/>
        <color rgb="FF3E35F3"/>
        <rFont val="Times New Roman"/>
        <family val="1"/>
      </rPr>
      <t>demandepf@eau-artois-picardie.fr</t>
    </r>
    <r>
      <rPr>
        <sz val="10"/>
        <color rgb="FF3E35F3"/>
        <rFont val="Times New Roman"/>
        <family val="1"/>
      </rPr>
      <t xml:space="preserve"> </t>
    </r>
    <r>
      <rPr>
        <sz val="10"/>
        <color theme="1"/>
        <rFont val="Times New Roman"/>
        <family val="1"/>
      </rPr>
      <t xml:space="preserve">contenant votre No SIRET et raison sociale. Celui-ci vous sera communiqué afin de compléter le présent formulaire.
</t>
    </r>
  </si>
  <si>
    <r>
      <t>Dans le cadre de la participation à l’appel à projet, la demande de participation financière doit être dûment complétée (</t>
    </r>
    <r>
      <rPr>
        <i/>
        <sz val="11"/>
        <color theme="1"/>
        <rFont val="Calibri"/>
        <family val="2"/>
      </rPr>
      <t xml:space="preserve">en veillant à utiliser le logiciel </t>
    </r>
    <r>
      <rPr>
        <b/>
        <i/>
        <sz val="12"/>
        <color theme="1"/>
        <rFont val="Calibri"/>
        <family val="2"/>
      </rPr>
      <t>Excel version 2010</t>
    </r>
    <r>
      <rPr>
        <i/>
        <sz val="11"/>
        <color theme="1"/>
        <rFont val="Calibri"/>
        <family val="2"/>
      </rPr>
      <t xml:space="preserve"> minimum pour un fonctionnement optimal du présent formulaire)</t>
    </r>
    <r>
      <rPr>
        <sz val="11"/>
        <color theme="1"/>
        <rFont val="Calibri"/>
        <family val="2"/>
      </rPr>
      <t>, signée et transmise par voie dématérialisée sous la forme d'un seul fichier zippé (ce formulaire Excel et les pièces complémentaires) à l’adresse :</t>
    </r>
  </si>
  <si>
    <t>3.3 - DESCRIPTIF TECHNIQUE DES TRAVAUX ENVISAGES</t>
  </si>
  <si>
    <t>3.4. – OBJECTIFS ET RESULTATS ATTENDUS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</si>
</sst>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80" x14ac:knownFonts="1">
    <font>
      <sz val="11"/>
      <color theme="1"/>
      <name val="Calibri"/>
      <family val="2"/>
      <scheme val="minor"/>
    </font>
    <font>
      <sz val="10"/>
      <color theme="1"/>
      <name val="Times New Roman"/>
      <family val="1"/>
    </font>
    <font>
      <sz val="10"/>
      <color theme="1"/>
      <name val="Calibri"/>
      <family val="2"/>
    </font>
    <font>
      <b/>
      <sz val="9"/>
      <color theme="1"/>
      <name val="Calibri"/>
      <family val="2"/>
    </font>
    <font>
      <sz val="9"/>
      <color theme="1"/>
      <name val="Calibri"/>
      <family val="2"/>
    </font>
    <font>
      <b/>
      <sz val="16"/>
      <color theme="1"/>
      <name val="Calibri"/>
      <family val="2"/>
    </font>
    <font>
      <b/>
      <sz val="14"/>
      <color rgb="FF000000"/>
      <name val="Calibri"/>
      <family val="2"/>
    </font>
    <font>
      <sz val="11"/>
      <color theme="1"/>
      <name val="Calibri"/>
      <family val="2"/>
    </font>
    <font>
      <b/>
      <sz val="11"/>
      <color theme="1"/>
      <name val="Calibri"/>
      <family val="2"/>
    </font>
    <font>
      <b/>
      <u/>
      <sz val="11"/>
      <color theme="1"/>
      <name val="Calibri"/>
      <family val="2"/>
    </font>
    <font>
      <sz val="10"/>
      <color theme="1"/>
      <name val="Wingdings"/>
      <charset val="2"/>
    </font>
    <font>
      <sz val="7"/>
      <color theme="1"/>
      <name val="Times New Roman"/>
      <family val="1"/>
    </font>
    <font>
      <b/>
      <sz val="10"/>
      <color theme="1"/>
      <name val="Calibri"/>
      <family val="2"/>
    </font>
    <font>
      <b/>
      <sz val="10"/>
      <color rgb="FF000000"/>
      <name val="Calibri"/>
      <family val="2"/>
    </font>
    <font>
      <i/>
      <sz val="11"/>
      <color theme="1"/>
      <name val="Calibri"/>
      <family val="2"/>
    </font>
    <font>
      <i/>
      <sz val="10"/>
      <color theme="1"/>
      <name val="Calibri"/>
      <family val="2"/>
    </font>
    <font>
      <b/>
      <u/>
      <sz val="12"/>
      <color theme="1"/>
      <name val="Calibri"/>
      <family val="2"/>
    </font>
    <font>
      <i/>
      <sz val="9"/>
      <color theme="1"/>
      <name val="Calibri"/>
      <family val="2"/>
    </font>
    <font>
      <i/>
      <sz val="10"/>
      <color rgb="FF231F20"/>
      <name val="Calibri"/>
      <family val="2"/>
    </font>
    <font>
      <sz val="10"/>
      <color rgb="FF231F20"/>
      <name val="Calibri"/>
      <family val="2"/>
    </font>
    <font>
      <b/>
      <i/>
      <sz val="10"/>
      <color rgb="FF231F20"/>
      <name val="Calibri"/>
      <family val="2"/>
    </font>
    <font>
      <sz val="10"/>
      <color rgb="FF231F20"/>
      <name val="Symbol"/>
      <family val="1"/>
      <charset val="2"/>
    </font>
    <font>
      <sz val="7"/>
      <color rgb="FF231F20"/>
      <name val="Times New Roman"/>
      <family val="1"/>
    </font>
    <font>
      <sz val="10"/>
      <color theme="1"/>
      <name val="Symbol"/>
      <family val="1"/>
      <charset val="2"/>
    </font>
    <font>
      <b/>
      <sz val="15"/>
      <color theme="1"/>
      <name val="Century Gothic"/>
      <family val="2"/>
    </font>
    <font>
      <b/>
      <vertAlign val="superscript"/>
      <sz val="11"/>
      <color theme="1"/>
      <name val="Calibri"/>
      <family val="2"/>
    </font>
    <font>
      <sz val="2"/>
      <color theme="1"/>
      <name val="Calibri"/>
      <family val="2"/>
    </font>
    <font>
      <sz val="11"/>
      <color rgb="FF333333"/>
      <name val="Wingdings"/>
      <charset val="2"/>
    </font>
    <font>
      <b/>
      <i/>
      <sz val="10"/>
      <color theme="1"/>
      <name val="Calibri"/>
      <family val="2"/>
    </font>
    <font>
      <vertAlign val="superscript"/>
      <sz val="10"/>
      <color theme="1"/>
      <name val="Times New Roman"/>
      <family val="1"/>
    </font>
    <font>
      <b/>
      <i/>
      <sz val="9"/>
      <color theme="1"/>
      <name val="Calibri"/>
      <family val="2"/>
    </font>
    <font>
      <u/>
      <sz val="11"/>
      <color theme="10"/>
      <name val="Calibri"/>
      <family val="2"/>
      <scheme val="minor"/>
    </font>
    <font>
      <b/>
      <sz val="10"/>
      <color rgb="FF000000"/>
      <name val="Calibri"/>
      <family val="2"/>
      <scheme val="minor"/>
    </font>
    <font>
      <sz val="11"/>
      <name val="Calibri"/>
      <family val="2"/>
      <scheme val="minor"/>
    </font>
    <font>
      <sz val="13"/>
      <color theme="1"/>
      <name val="Calibri"/>
      <family val="2"/>
    </font>
    <font>
      <sz val="11"/>
      <color rgb="FF333333"/>
      <name val="Times New Roman"/>
      <family val="1"/>
    </font>
    <font>
      <b/>
      <sz val="12"/>
      <color theme="1"/>
      <name val="Calibri"/>
      <family val="2"/>
      <scheme val="minor"/>
    </font>
    <font>
      <b/>
      <i/>
      <u/>
      <sz val="11"/>
      <name val="Calibri"/>
      <family val="2"/>
      <scheme val="minor"/>
    </font>
    <font>
      <sz val="11"/>
      <color rgb="FF333333"/>
      <name val="Calibri"/>
      <family val="2"/>
      <scheme val="minor"/>
    </font>
    <font>
      <b/>
      <sz val="12"/>
      <color theme="1"/>
      <name val="Century Gothic"/>
      <family val="2"/>
    </font>
    <font>
      <sz val="11"/>
      <color theme="1"/>
      <name val="Webdings"/>
      <family val="1"/>
      <charset val="2"/>
    </font>
    <font>
      <i/>
      <sz val="11"/>
      <color theme="1"/>
      <name val="Calibri"/>
      <family val="2"/>
      <scheme val="minor"/>
    </font>
    <font>
      <i/>
      <sz val="12"/>
      <color theme="1"/>
      <name val="Century Gothic"/>
      <family val="2"/>
    </font>
    <font>
      <b/>
      <i/>
      <sz val="12"/>
      <color theme="1"/>
      <name val="Calibri"/>
      <family val="2"/>
      <scheme val="minor"/>
    </font>
    <font>
      <vertAlign val="superscript"/>
      <sz val="8"/>
      <color theme="1"/>
      <name val="Times New Roman"/>
      <family val="1"/>
    </font>
    <font>
      <sz val="8"/>
      <color theme="1"/>
      <name val="Times New Roman"/>
      <family val="1"/>
    </font>
    <font>
      <sz val="8"/>
      <color theme="1"/>
      <name val="Calibri"/>
      <family val="2"/>
    </font>
    <font>
      <sz val="8"/>
      <color theme="1"/>
      <name val="Calibri"/>
      <family val="2"/>
      <scheme val="minor"/>
    </font>
    <font>
      <i/>
      <sz val="8"/>
      <color theme="1"/>
      <name val="Calibri"/>
      <family val="2"/>
      <scheme val="minor"/>
    </font>
    <font>
      <vertAlign val="superscript"/>
      <sz val="12"/>
      <color theme="1"/>
      <name val="Times New Roman"/>
      <family val="1"/>
    </font>
    <font>
      <vertAlign val="superscript"/>
      <sz val="12"/>
      <color theme="1"/>
      <name val="Calibri"/>
      <family val="2"/>
    </font>
    <font>
      <b/>
      <sz val="14"/>
      <color theme="1"/>
      <name val="Century Gothic"/>
      <family val="2"/>
    </font>
    <font>
      <b/>
      <i/>
      <sz val="14"/>
      <color theme="1"/>
      <name val="Calibri"/>
      <family val="2"/>
    </font>
    <font>
      <b/>
      <sz val="14"/>
      <color theme="1"/>
      <name val="Calibri"/>
      <family val="2"/>
    </font>
    <font>
      <sz val="11"/>
      <color rgb="FFFF0000"/>
      <name val="Calibri"/>
      <family val="2"/>
      <scheme val="minor"/>
    </font>
    <font>
      <b/>
      <vertAlign val="superscript"/>
      <sz val="12"/>
      <color theme="1"/>
      <name val="Century Gothic"/>
      <family val="2"/>
    </font>
    <font>
      <b/>
      <vertAlign val="superscript"/>
      <sz val="9"/>
      <color theme="1"/>
      <name val="Calibri"/>
      <family val="2"/>
    </font>
    <font>
      <b/>
      <sz val="11"/>
      <color theme="1"/>
      <name val="Calibri"/>
      <family val="2"/>
      <scheme val="minor"/>
    </font>
    <font>
      <u/>
      <sz val="11"/>
      <color theme="1"/>
      <name val="Calibri"/>
      <family val="2"/>
    </font>
    <font>
      <b/>
      <sz val="11"/>
      <color rgb="FFFF0000"/>
      <name val="Calibri"/>
      <family val="2"/>
    </font>
    <font>
      <sz val="12"/>
      <color theme="1"/>
      <name val="Calibri"/>
      <family val="2"/>
      <scheme val="minor"/>
    </font>
    <font>
      <sz val="9"/>
      <color indexed="81"/>
      <name val="Tahoma"/>
      <family val="2"/>
    </font>
    <font>
      <b/>
      <sz val="9"/>
      <color indexed="81"/>
      <name val="Tahoma"/>
      <family val="2"/>
    </font>
    <font>
      <sz val="11"/>
      <name val="Calibri"/>
      <family val="2"/>
    </font>
    <font>
      <b/>
      <sz val="11"/>
      <name val="Calibri"/>
      <family val="2"/>
    </font>
    <font>
      <b/>
      <i/>
      <sz val="12"/>
      <color theme="1"/>
      <name val="Century Gothic"/>
      <family val="2"/>
    </font>
    <font>
      <sz val="10"/>
      <color theme="1"/>
      <name val="Segoe UI"/>
      <family val="2"/>
    </font>
    <font>
      <i/>
      <sz val="10"/>
      <name val="Calibri"/>
      <family val="2"/>
    </font>
    <font>
      <b/>
      <i/>
      <sz val="14"/>
      <color rgb="FFFF0000"/>
      <name val="Calibri"/>
      <family val="2"/>
    </font>
    <font>
      <b/>
      <sz val="14"/>
      <color rgb="FFFF0000"/>
      <name val="Calibri"/>
      <family val="2"/>
    </font>
    <font>
      <b/>
      <i/>
      <sz val="11"/>
      <color theme="1"/>
      <name val="Calibri"/>
      <family val="2"/>
    </font>
    <font>
      <b/>
      <sz val="9"/>
      <color rgb="FF000000"/>
      <name val="Calibri"/>
      <family val="2"/>
    </font>
    <font>
      <b/>
      <u/>
      <sz val="12"/>
      <color theme="10"/>
      <name val="Calibri"/>
      <family val="2"/>
      <scheme val="minor"/>
    </font>
    <font>
      <b/>
      <sz val="10"/>
      <color theme="1"/>
      <name val="Arial"/>
      <family val="2"/>
    </font>
    <font>
      <sz val="9"/>
      <name val="Arial"/>
      <family val="2"/>
    </font>
    <font>
      <sz val="9"/>
      <color theme="1"/>
      <name val="Arial"/>
      <family val="2"/>
    </font>
    <font>
      <u/>
      <sz val="10"/>
      <color theme="1"/>
      <name val="Times New Roman"/>
      <family val="1"/>
    </font>
    <font>
      <b/>
      <u/>
      <sz val="10"/>
      <color rgb="FF3E35F3"/>
      <name val="Times New Roman"/>
      <family val="1"/>
    </font>
    <font>
      <sz val="10"/>
      <color rgb="FF3E35F3"/>
      <name val="Times New Roman"/>
      <family val="1"/>
    </font>
    <font>
      <b/>
      <i/>
      <sz val="12"/>
      <color theme="1"/>
      <name val="Calibri"/>
      <family val="2"/>
    </font>
  </fonts>
  <fills count="8">
    <fill>
      <patternFill patternType="none"/>
    </fill>
    <fill>
      <patternFill patternType="gray125"/>
    </fill>
    <fill>
      <patternFill patternType="gray125">
        <bgColor rgb="FFD9D9D9"/>
      </patternFill>
    </fill>
    <fill>
      <patternFill patternType="solid">
        <fgColor rgb="FFFFFFFF"/>
        <bgColor indexed="64"/>
      </patternFill>
    </fill>
    <fill>
      <patternFill patternType="solid">
        <fgColor rgb="FFD9D9D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58">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top style="thin">
        <color indexed="64"/>
      </top>
      <bottom style="medium">
        <color indexed="64"/>
      </bottom>
      <diagonal/>
    </border>
    <border>
      <left/>
      <right/>
      <top style="dotted">
        <color indexed="64"/>
      </top>
      <bottom style="dotted">
        <color indexed="64"/>
      </bottom>
      <diagonal/>
    </border>
    <border>
      <left style="thin">
        <color auto="1"/>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dotted">
        <color auto="1"/>
      </bottom>
      <diagonal/>
    </border>
  </borders>
  <cellStyleXfs count="2">
    <xf numFmtId="0" fontId="0" fillId="0" borderId="0"/>
    <xf numFmtId="0" fontId="31" fillId="0" borderId="0" applyNumberFormat="0" applyFill="0" applyBorder="0" applyAlignment="0" applyProtection="0"/>
  </cellStyleXfs>
  <cellXfs count="505">
    <xf numFmtId="0" fontId="0" fillId="0" borderId="0" xfId="0"/>
    <xf numFmtId="0" fontId="0" fillId="0" borderId="0" xfId="0" applyAlignment="1">
      <alignment vertical="top" wrapText="1"/>
    </xf>
    <xf numFmtId="0" fontId="3" fillId="0" borderId="0" xfId="0" applyFont="1" applyAlignment="1">
      <alignment horizontal="center" vertical="center" wrapText="1"/>
    </xf>
    <xf numFmtId="0" fontId="1" fillId="0" borderId="0" xfId="0" applyFont="1" applyAlignment="1">
      <alignment vertical="center" wrapText="1"/>
    </xf>
    <xf numFmtId="0" fontId="0" fillId="0" borderId="3" xfId="0" applyBorder="1"/>
    <xf numFmtId="0" fontId="19"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2" fillId="0" borderId="0" xfId="0" applyFont="1" applyBorder="1" applyAlignment="1">
      <alignment horizontal="left" vertical="center" readingOrder="1"/>
    </xf>
    <xf numFmtId="0" fontId="0" fillId="0" borderId="0" xfId="0" applyBorder="1"/>
    <xf numFmtId="0" fontId="1" fillId="0" borderId="0" xfId="0" applyFont="1" applyBorder="1" applyAlignment="1">
      <alignment vertical="center" wrapText="1"/>
    </xf>
    <xf numFmtId="0" fontId="33" fillId="0" borderId="0" xfId="0" applyFont="1"/>
    <xf numFmtId="0" fontId="0" fillId="0" borderId="0" xfId="0" applyFill="1"/>
    <xf numFmtId="0" fontId="0" fillId="0" borderId="0" xfId="0" applyAlignment="1"/>
    <xf numFmtId="0" fontId="0" fillId="0" borderId="0" xfId="0" applyFill="1" applyBorder="1"/>
    <xf numFmtId="0" fontId="0" fillId="0" borderId="0" xfId="0" applyFont="1" applyBorder="1"/>
    <xf numFmtId="0" fontId="4" fillId="0" borderId="5" xfId="0" applyFont="1" applyBorder="1" applyAlignment="1">
      <alignment horizontal="left" vertical="center" indent="4"/>
    </xf>
    <xf numFmtId="0" fontId="1" fillId="0" borderId="0" xfId="0" applyFont="1" applyFill="1"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0" borderId="0" xfId="0" applyFill="1" applyAlignment="1">
      <alignment vertical="top" wrapText="1"/>
    </xf>
    <xf numFmtId="0" fontId="37" fillId="0" borderId="0" xfId="1" applyFont="1" applyFill="1" applyBorder="1" applyAlignment="1">
      <alignment horizontal="left" vertical="center" wrapText="1" indent="1"/>
    </xf>
    <xf numFmtId="0" fontId="0" fillId="0" borderId="0" xfId="0" applyFill="1" applyAlignment="1">
      <alignment horizontal="left"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37" fillId="0" borderId="5" xfId="1" applyFont="1" applyFill="1" applyBorder="1" applyAlignment="1">
      <alignment horizontal="left" vertical="center" wrapText="1" indent="1"/>
    </xf>
    <xf numFmtId="0" fontId="37" fillId="0" borderId="3" xfId="1" applyFont="1" applyFill="1" applyBorder="1" applyAlignment="1">
      <alignment horizontal="left" vertical="center" wrapText="1" indent="1"/>
    </xf>
    <xf numFmtId="0" fontId="7" fillId="3" borderId="0" xfId="0" applyFont="1" applyFill="1" applyBorder="1" applyAlignment="1">
      <alignment vertical="top" wrapText="1"/>
    </xf>
    <xf numFmtId="0" fontId="7" fillId="3" borderId="3" xfId="0" applyFont="1" applyFill="1" applyBorder="1" applyAlignment="1">
      <alignment vertical="top" wrapText="1"/>
    </xf>
    <xf numFmtId="0" fontId="7" fillId="0" borderId="5" xfId="0" applyFont="1" applyFill="1" applyBorder="1" applyAlignment="1">
      <alignment horizontal="left" vertical="center" wrapText="1" indent="4"/>
    </xf>
    <xf numFmtId="0" fontId="7" fillId="0" borderId="0" xfId="0" applyFont="1" applyFill="1" applyBorder="1" applyAlignment="1">
      <alignment horizontal="left" vertical="center" wrapText="1" indent="4"/>
    </xf>
    <xf numFmtId="0" fontId="2" fillId="0" borderId="40" xfId="0" applyFont="1" applyBorder="1" applyAlignment="1">
      <alignment horizontal="center" vertical="center" wrapText="1"/>
    </xf>
    <xf numFmtId="0" fontId="7" fillId="0" borderId="51" xfId="0" applyFont="1" applyFill="1" applyBorder="1" applyAlignment="1">
      <alignment horizontal="left" vertical="center" wrapText="1" indent="4"/>
    </xf>
    <xf numFmtId="0" fontId="7" fillId="0" borderId="34" xfId="0" applyFont="1" applyBorder="1" applyAlignment="1">
      <alignment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7" fillId="0" borderId="5" xfId="0" applyFont="1" applyBorder="1" applyAlignment="1">
      <alignment horizontal="left" vertical="center" wrapText="1" indent="4"/>
    </xf>
    <xf numFmtId="0" fontId="7" fillId="0" borderId="0" xfId="0" applyFont="1" applyBorder="1" applyAlignment="1">
      <alignment horizontal="left" vertical="center" wrapText="1" indent="4"/>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14" fontId="0" fillId="0" borderId="0" xfId="0" applyNumberFormat="1"/>
    <xf numFmtId="0" fontId="0" fillId="7" borderId="54" xfId="0" applyFill="1" applyBorder="1" applyAlignment="1" applyProtection="1">
      <alignment horizontal="right" vertical="center"/>
    </xf>
    <xf numFmtId="0" fontId="0" fillId="7" borderId="0" xfId="0" applyFill="1"/>
    <xf numFmtId="49" fontId="0" fillId="0" borderId="0" xfId="0" applyNumberFormat="1" applyFill="1"/>
    <xf numFmtId="49" fontId="0" fillId="0" borderId="0" xfId="0" applyNumberFormat="1"/>
    <xf numFmtId="49" fontId="0" fillId="7" borderId="0" xfId="0" applyNumberFormat="1" applyFill="1"/>
    <xf numFmtId="0" fontId="60" fillId="0" borderId="0" xfId="0" applyFont="1"/>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1" xfId="0" applyFont="1" applyBorder="1" applyAlignment="1">
      <alignment horizontal="center" vertical="center" wrapText="1"/>
    </xf>
    <xf numFmtId="0" fontId="7" fillId="3" borderId="5" xfId="0" applyFont="1" applyFill="1" applyBorder="1" applyAlignment="1">
      <alignment horizontal="center" vertical="top" wrapText="1"/>
    </xf>
    <xf numFmtId="0" fontId="7" fillId="3" borderId="0" xfId="0" applyFont="1" applyFill="1" applyBorder="1" applyAlignment="1">
      <alignment horizontal="center" vertical="top" wrapText="1"/>
    </xf>
    <xf numFmtId="0" fontId="0" fillId="0" borderId="0" xfId="0" applyNumberFormat="1"/>
    <xf numFmtId="0" fontId="1" fillId="0" borderId="0" xfId="0" applyFont="1" applyAlignment="1" applyProtection="1">
      <alignment vertical="center" wrapText="1"/>
    </xf>
    <xf numFmtId="0" fontId="14" fillId="0" borderId="0" xfId="0" applyFont="1" applyAlignment="1" applyProtection="1">
      <alignment horizontal="center" vertical="center" wrapText="1"/>
    </xf>
    <xf numFmtId="0" fontId="24" fillId="0" borderId="5"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4" fillId="0" borderId="3" xfId="0" applyFont="1" applyFill="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0" fillId="0" borderId="0" xfId="0" applyProtection="1"/>
    <xf numFmtId="0" fontId="0" fillId="0" borderId="0" xfId="0" applyAlignment="1" applyProtection="1">
      <alignment vertical="center"/>
    </xf>
    <xf numFmtId="0" fontId="7" fillId="3" borderId="5" xfId="0" applyFont="1" applyFill="1" applyBorder="1" applyAlignment="1" applyProtection="1">
      <alignment horizontal="justify" vertical="top" wrapText="1"/>
    </xf>
    <xf numFmtId="0" fontId="7" fillId="3" borderId="0" xfId="0" applyFont="1" applyFill="1" applyBorder="1" applyAlignment="1" applyProtection="1">
      <alignment horizontal="justify" vertical="top" wrapText="1"/>
    </xf>
    <xf numFmtId="0" fontId="7" fillId="3" borderId="3" xfId="0" applyFont="1" applyFill="1" applyBorder="1" applyAlignment="1" applyProtection="1">
      <alignment horizontal="justify" vertical="top" wrapText="1"/>
    </xf>
    <xf numFmtId="0" fontId="7" fillId="3" borderId="5" xfId="0" applyFont="1" applyFill="1" applyBorder="1" applyAlignment="1" applyProtection="1">
      <alignment horizontal="center" vertical="top" wrapText="1"/>
    </xf>
    <xf numFmtId="0" fontId="7" fillId="3" borderId="0" xfId="0" applyFont="1" applyFill="1" applyBorder="1" applyAlignment="1" applyProtection="1">
      <alignment horizontal="center" vertical="top" wrapText="1"/>
    </xf>
    <xf numFmtId="0" fontId="7" fillId="3" borderId="0" xfId="0" applyFont="1" applyFill="1" applyBorder="1" applyAlignment="1" applyProtection="1">
      <alignment vertical="top" wrapText="1"/>
    </xf>
    <xf numFmtId="0" fontId="7" fillId="3" borderId="3" xfId="0" applyFont="1" applyFill="1" applyBorder="1" applyAlignment="1" applyProtection="1">
      <alignment vertical="top" wrapText="1"/>
    </xf>
    <xf numFmtId="0" fontId="0" fillId="0" borderId="0" xfId="0" applyBorder="1" applyProtection="1"/>
    <xf numFmtId="0" fontId="0" fillId="0" borderId="3" xfId="0" applyBorder="1" applyProtection="1"/>
    <xf numFmtId="0" fontId="1" fillId="0" borderId="0" xfId="0" applyFont="1" applyAlignment="1" applyProtection="1">
      <alignment vertical="top"/>
    </xf>
    <xf numFmtId="0" fontId="36" fillId="0" borderId="0" xfId="0" applyFont="1" applyAlignment="1">
      <alignment vertical="center"/>
    </xf>
    <xf numFmtId="0" fontId="60" fillId="0" borderId="0" xfId="0" applyFont="1" applyAlignment="1">
      <alignment horizontal="justify" vertical="center"/>
    </xf>
    <xf numFmtId="0" fontId="60" fillId="0" borderId="0" xfId="0" applyFont="1" applyAlignment="1">
      <alignment vertical="center"/>
    </xf>
    <xf numFmtId="0" fontId="66" fillId="0" borderId="0" xfId="0" applyFont="1"/>
    <xf numFmtId="0" fontId="67" fillId="0" borderId="21" xfId="0" applyFont="1" applyBorder="1" applyAlignment="1" applyProtection="1">
      <alignment horizontal="center" vertical="center" wrapText="1"/>
      <protection locked="0"/>
    </xf>
    <xf numFmtId="0" fontId="0" fillId="0" borderId="0" xfId="0" applyBorder="1" applyAlignment="1">
      <alignment vertical="center" wrapText="1"/>
    </xf>
    <xf numFmtId="0" fontId="0" fillId="0" borderId="3" xfId="0" applyBorder="1" applyAlignment="1">
      <alignment vertical="center" wrapText="1"/>
    </xf>
    <xf numFmtId="0" fontId="7" fillId="0" borderId="0"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38" fillId="0" borderId="5" xfId="0" applyFont="1" applyBorder="1" applyAlignment="1" applyProtection="1">
      <alignment horizontal="right" vertical="center" wrapText="1"/>
      <protection locked="0"/>
    </xf>
    <xf numFmtId="0" fontId="38" fillId="0" borderId="5" xfId="0" applyFont="1" applyBorder="1" applyAlignment="1" applyProtection="1">
      <alignment horizontal="center" vertical="center" wrapText="1"/>
      <protection locked="0"/>
    </xf>
    <xf numFmtId="0" fontId="38" fillId="0" borderId="3" xfId="0" applyFont="1" applyBorder="1" applyAlignment="1">
      <alignment vertical="center" wrapText="1"/>
    </xf>
    <xf numFmtId="0" fontId="38" fillId="0" borderId="5" xfId="0" applyFont="1" applyFill="1" applyBorder="1" applyAlignment="1" applyProtection="1">
      <alignment horizontal="center" vertical="center" wrapText="1"/>
      <protection locked="0"/>
    </xf>
    <xf numFmtId="0" fontId="38" fillId="0" borderId="57" xfId="0" applyFont="1" applyBorder="1" applyAlignment="1" applyProtection="1">
      <alignment horizontal="center" vertical="center" wrapText="1"/>
      <protection locked="0"/>
    </xf>
    <xf numFmtId="0" fontId="38" fillId="0" borderId="57" xfId="0" applyFont="1" applyBorder="1" applyAlignment="1" applyProtection="1">
      <alignment vertical="center" wrapText="1"/>
      <protection locked="0"/>
    </xf>
    <xf numFmtId="0" fontId="0" fillId="6" borderId="0" xfId="0" applyFill="1"/>
    <xf numFmtId="0" fontId="33" fillId="6" borderId="0" xfId="0" applyFont="1" applyFill="1"/>
    <xf numFmtId="0" fontId="71" fillId="0" borderId="5" xfId="0" applyNumberFormat="1" applyFont="1" applyBorder="1" applyAlignment="1">
      <alignment horizontal="left" vertical="center"/>
    </xf>
    <xf numFmtId="0" fontId="73" fillId="0" borderId="0" xfId="0" applyFont="1"/>
    <xf numFmtId="0" fontId="74" fillId="0" borderId="0" xfId="0" applyFont="1" applyFill="1"/>
    <xf numFmtId="0" fontId="75" fillId="0" borderId="0" xfId="0" applyFont="1"/>
    <xf numFmtId="0" fontId="75" fillId="0" borderId="0" xfId="0" applyNumberFormat="1" applyFont="1"/>
    <xf numFmtId="0" fontId="73" fillId="0" borderId="0" xfId="0" applyNumberFormat="1" applyFont="1"/>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2" fillId="0" borderId="0" xfId="1" applyFont="1" applyAlignment="1">
      <alignment horizontal="center"/>
    </xf>
    <xf numFmtId="0" fontId="36" fillId="0" borderId="0" xfId="0" applyFont="1" applyAlignment="1">
      <alignment horizontal="center"/>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3" xfId="0" applyFont="1" applyBorder="1" applyAlignment="1">
      <alignment horizontal="left"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1" fillId="0" borderId="5" xfId="1" applyNumberFormat="1" applyBorder="1" applyAlignment="1">
      <alignment horizontal="left" vertical="center" wrapText="1"/>
    </xf>
    <xf numFmtId="0" fontId="2" fillId="0" borderId="0"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4" xfId="0" applyFont="1" applyBorder="1" applyAlignment="1">
      <alignment horizontal="justify" vertical="center" wrapText="1"/>
    </xf>
    <xf numFmtId="0" fontId="1" fillId="0" borderId="14" xfId="0" applyFont="1" applyBorder="1" applyAlignment="1">
      <alignment vertical="center" wrapText="1"/>
    </xf>
    <xf numFmtId="0" fontId="33" fillId="0" borderId="5" xfId="1" applyFont="1" applyBorder="1" applyAlignment="1">
      <alignment horizontal="justify" vertical="center" wrapText="1"/>
    </xf>
    <xf numFmtId="0" fontId="33" fillId="0" borderId="0" xfId="1" applyFont="1" applyBorder="1" applyAlignment="1">
      <alignment horizontal="justify" vertical="center" wrapText="1"/>
    </xf>
    <xf numFmtId="0" fontId="33" fillId="0" borderId="3" xfId="1" applyFont="1" applyBorder="1" applyAlignment="1">
      <alignment horizontal="justify" vertical="center" wrapText="1"/>
    </xf>
    <xf numFmtId="0" fontId="18" fillId="0" borderId="5"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21" fillId="0" borderId="5"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 xfId="0" applyFont="1" applyBorder="1" applyAlignment="1">
      <alignment horizontal="justify" vertical="center" wrapText="1"/>
    </xf>
    <xf numFmtId="0" fontId="7" fillId="0" borderId="15" xfId="0" applyFont="1" applyBorder="1" applyAlignment="1">
      <alignment horizontal="center" vertical="center" wrapText="1"/>
    </xf>
    <xf numFmtId="0" fontId="7" fillId="0" borderId="22" xfId="0" applyFont="1" applyBorder="1" applyAlignment="1">
      <alignment horizontal="center" vertical="center" wrapText="1"/>
    </xf>
    <xf numFmtId="0" fontId="33" fillId="0" borderId="15"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67" fillId="0" borderId="15" xfId="0" applyFont="1" applyBorder="1" applyAlignment="1" applyProtection="1">
      <alignment horizontal="center" vertical="center" wrapText="1"/>
      <protection locked="0"/>
    </xf>
    <xf numFmtId="0" fontId="39" fillId="6" borderId="8" xfId="0" applyFont="1" applyFill="1" applyBorder="1" applyAlignment="1" applyProtection="1">
      <alignment horizontal="center" vertical="center" wrapText="1"/>
    </xf>
    <xf numFmtId="0" fontId="39" fillId="6" borderId="9" xfId="0" applyFont="1" applyFill="1" applyBorder="1" applyAlignment="1" applyProtection="1">
      <alignment horizontal="center" vertical="center" wrapText="1"/>
    </xf>
    <xf numFmtId="0" fontId="39" fillId="6" borderId="1" xfId="0" applyFont="1" applyFill="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16" fillId="0" borderId="5"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3" xfId="0" applyFont="1" applyBorder="1" applyAlignment="1">
      <alignment horizontal="justify" vertical="center" wrapText="1"/>
    </xf>
    <xf numFmtId="0" fontId="1" fillId="0" borderId="0" xfId="0" applyFont="1" applyAlignment="1" applyProtection="1">
      <alignment vertical="center" wrapText="1"/>
    </xf>
    <xf numFmtId="0" fontId="15" fillId="0" borderId="7" xfId="0" applyFont="1" applyBorder="1" applyAlignment="1" applyProtection="1">
      <alignment vertical="center" wrapText="1"/>
    </xf>
    <xf numFmtId="0" fontId="2" fillId="0" borderId="12"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11"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51" fillId="6" borderId="8" xfId="0" applyFont="1" applyFill="1" applyBorder="1" applyAlignment="1" applyProtection="1">
      <alignment vertical="center" wrapText="1"/>
    </xf>
    <xf numFmtId="0" fontId="51" fillId="6" borderId="9" xfId="0" applyFont="1" applyFill="1" applyBorder="1" applyAlignment="1" applyProtection="1">
      <alignment vertical="center" wrapText="1"/>
    </xf>
    <xf numFmtId="0" fontId="51" fillId="6" borderId="1" xfId="0" applyFont="1" applyFill="1" applyBorder="1" applyAlignment="1" applyProtection="1">
      <alignment vertical="center" wrapText="1"/>
    </xf>
    <xf numFmtId="0" fontId="4" fillId="0" borderId="14" xfId="0" applyFont="1" applyFill="1" applyBorder="1" applyAlignment="1" applyProtection="1">
      <alignment horizontal="left" vertical="center" wrapText="1"/>
    </xf>
    <xf numFmtId="0" fontId="42" fillId="5" borderId="0"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7" fillId="0" borderId="5" xfId="0" applyFont="1" applyBorder="1" applyAlignment="1">
      <alignment horizontal="left" vertical="center" wrapText="1" indent="3"/>
    </xf>
    <xf numFmtId="0" fontId="7" fillId="0" borderId="0" xfId="0" applyFont="1" applyBorder="1" applyAlignment="1">
      <alignment horizontal="left" vertical="center" wrapText="1" indent="3"/>
    </xf>
    <xf numFmtId="0" fontId="7" fillId="0" borderId="41"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59" fillId="0" borderId="41" xfId="0" applyFont="1" applyBorder="1" applyAlignment="1" applyProtection="1">
      <alignment horizontal="center" vertical="center" wrapText="1"/>
      <protection locked="0"/>
    </xf>
    <xf numFmtId="0" fontId="59" fillId="0" borderId="50" xfId="0" applyFont="1" applyBorder="1" applyAlignment="1" applyProtection="1">
      <alignment horizontal="center" vertical="center" wrapText="1"/>
      <protection locked="0"/>
    </xf>
    <xf numFmtId="49" fontId="7" fillId="0" borderId="41" xfId="0" applyNumberFormat="1" applyFont="1" applyBorder="1" applyAlignment="1" applyProtection="1">
      <alignment horizontal="center" vertical="center" wrapText="1"/>
      <protection locked="0"/>
    </xf>
    <xf numFmtId="49" fontId="7" fillId="0" borderId="50" xfId="0" applyNumberFormat="1" applyFont="1" applyBorder="1" applyAlignment="1" applyProtection="1">
      <alignment horizontal="center" vertical="center" wrapText="1"/>
      <protection locked="0"/>
    </xf>
    <xf numFmtId="0" fontId="23" fillId="0" borderId="5"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3" xfId="0" applyFont="1" applyBorder="1" applyAlignment="1">
      <alignment horizontal="justify" vertical="center" wrapText="1"/>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51" fillId="6" borderId="8" xfId="0" applyFont="1" applyFill="1" applyBorder="1" applyAlignment="1" applyProtection="1">
      <alignment vertical="center" wrapText="1"/>
      <protection locked="0"/>
    </xf>
    <xf numFmtId="0" fontId="51" fillId="6" borderId="9"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39" fillId="6" borderId="8" xfId="0" applyFont="1" applyFill="1" applyBorder="1" applyAlignment="1" applyProtection="1">
      <alignment vertical="center" wrapText="1"/>
      <protection locked="0"/>
    </xf>
    <xf numFmtId="0" fontId="39" fillId="6" borderId="9" xfId="0" applyFont="1" applyFill="1" applyBorder="1" applyAlignment="1" applyProtection="1">
      <alignment vertical="center" wrapText="1"/>
      <protection locked="0"/>
    </xf>
    <xf numFmtId="0" fontId="39" fillId="6" borderId="1" xfId="0" applyFont="1" applyFill="1" applyBorder="1" applyAlignment="1" applyProtection="1">
      <alignment vertical="center" wrapText="1"/>
      <protection locked="0"/>
    </xf>
    <xf numFmtId="0" fontId="63" fillId="0" borderId="41" xfId="0" applyFont="1" applyBorder="1" applyAlignment="1" applyProtection="1">
      <alignment horizontal="center" vertical="center" wrapText="1"/>
      <protection locked="0"/>
    </xf>
    <xf numFmtId="0" fontId="63" fillId="0" borderId="50" xfId="0" applyFont="1" applyBorder="1" applyAlignment="1" applyProtection="1">
      <alignment horizontal="center" vertical="center" wrapText="1"/>
      <protection locked="0"/>
    </xf>
    <xf numFmtId="0" fontId="8" fillId="0" borderId="5" xfId="0" applyFont="1" applyBorder="1" applyAlignment="1">
      <alignment horizontal="left" vertical="center" indent="3"/>
    </xf>
    <xf numFmtId="0" fontId="8" fillId="0" borderId="0" xfId="0" applyFont="1" applyBorder="1" applyAlignment="1">
      <alignment horizontal="left" vertical="center" indent="3"/>
    </xf>
    <xf numFmtId="0" fontId="8" fillId="0" borderId="3" xfId="0" applyFont="1" applyBorder="1" applyAlignment="1">
      <alignment horizontal="left" vertical="center" indent="3"/>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49" fontId="63" fillId="0" borderId="41" xfId="0" applyNumberFormat="1" applyFont="1" applyBorder="1" applyAlignment="1" applyProtection="1">
      <alignment horizontal="center" vertical="center" wrapText="1"/>
      <protection locked="0"/>
    </xf>
    <xf numFmtId="49" fontId="63" fillId="0" borderId="50" xfId="0" applyNumberFormat="1" applyFont="1" applyBorder="1" applyAlignment="1" applyProtection="1">
      <alignment horizontal="center" vertical="center" wrapText="1"/>
      <protection locked="0"/>
    </xf>
    <xf numFmtId="0" fontId="58" fillId="0" borderId="5" xfId="0" applyFont="1" applyBorder="1" applyAlignment="1">
      <alignment horizontal="left" vertical="center" wrapText="1" indent="3"/>
    </xf>
    <xf numFmtId="0" fontId="58" fillId="0" borderId="0" xfId="0" applyFont="1" applyBorder="1" applyAlignment="1">
      <alignment horizontal="left" vertical="center" wrapText="1" indent="3"/>
    </xf>
    <xf numFmtId="0" fontId="58" fillId="0" borderId="3" xfId="0" applyFont="1" applyBorder="1" applyAlignment="1">
      <alignment horizontal="left" vertical="center" wrapText="1" indent="3"/>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7" fillId="0" borderId="15"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7" fillId="0" borderId="21"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3"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horizontal="left" vertical="center" wrapText="1" indent="5"/>
    </xf>
    <xf numFmtId="0" fontId="4" fillId="0" borderId="0" xfId="0" applyFont="1" applyBorder="1" applyAlignment="1">
      <alignment horizontal="left" vertical="center" wrapText="1" indent="5"/>
    </xf>
    <xf numFmtId="0" fontId="4" fillId="0" borderId="3" xfId="0" applyFont="1" applyBorder="1" applyAlignment="1">
      <alignment horizontal="left" vertical="center" wrapText="1" indent="5"/>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4" fillId="5" borderId="7" xfId="0" applyFont="1" applyFill="1" applyBorder="1" applyAlignment="1" applyProtection="1">
      <alignment horizontal="center" vertical="center" wrapText="1"/>
      <protection locked="0"/>
    </xf>
    <xf numFmtId="0" fontId="34" fillId="5" borderId="4" xfId="0" applyFont="1" applyFill="1" applyBorder="1" applyAlignment="1" applyProtection="1">
      <alignment horizontal="center" vertical="center" wrapText="1"/>
      <protection locked="0"/>
    </xf>
    <xf numFmtId="0" fontId="7" fillId="0" borderId="52" xfId="0" applyFont="1" applyFill="1" applyBorder="1" applyAlignment="1" applyProtection="1">
      <alignment horizontal="center" vertical="center" wrapText="1"/>
      <protection locked="0"/>
    </xf>
    <xf numFmtId="0" fontId="7" fillId="0" borderId="35"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7" fillId="0" borderId="56"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7"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8" xfId="0" applyFont="1" applyBorder="1" applyAlignment="1">
      <alignment horizontal="center" vertical="center"/>
    </xf>
    <xf numFmtId="0" fontId="7" fillId="0" borderId="15" xfId="0" applyFont="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3" xfId="0"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Border="1" applyAlignment="1">
      <alignment horizontal="center"/>
    </xf>
    <xf numFmtId="49" fontId="31" fillId="0" borderId="41" xfId="1" applyNumberFormat="1" applyBorder="1" applyAlignment="1" applyProtection="1">
      <alignment horizontal="center"/>
      <protection locked="0"/>
    </xf>
    <xf numFmtId="49" fontId="0" fillId="0" borderId="41" xfId="0" applyNumberFormat="1" applyBorder="1" applyAlignment="1" applyProtection="1">
      <alignment horizontal="center"/>
      <protection locked="0"/>
    </xf>
    <xf numFmtId="0" fontId="1" fillId="0" borderId="0" xfId="0" applyFont="1" applyBorder="1" applyAlignment="1">
      <alignment vertical="center" wrapText="1"/>
    </xf>
    <xf numFmtId="0" fontId="38" fillId="0" borderId="25"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8" fillId="0" borderId="22" xfId="0" applyFont="1" applyBorder="1" applyAlignment="1" applyProtection="1">
      <alignment horizontal="center" vertical="center" wrapText="1"/>
      <protection locked="0"/>
    </xf>
    <xf numFmtId="0" fontId="33" fillId="0" borderId="13" xfId="0" applyFont="1" applyBorder="1" applyAlignment="1" applyProtection="1">
      <alignment horizontal="left" vertical="center" wrapText="1"/>
      <protection locked="0"/>
    </xf>
    <xf numFmtId="0" fontId="33" fillId="0" borderId="14"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5"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8" fillId="0" borderId="21" xfId="0"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0" fontId="38" fillId="0" borderId="26" xfId="0" applyFont="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9" fillId="6" borderId="8" xfId="0" applyFont="1" applyFill="1" applyBorder="1" applyAlignment="1" applyProtection="1">
      <alignment vertical="center" wrapText="1"/>
    </xf>
    <xf numFmtId="0" fontId="39" fillId="6" borderId="9" xfId="0" applyFont="1" applyFill="1" applyBorder="1" applyAlignment="1" applyProtection="1">
      <alignment vertical="center" wrapText="1"/>
    </xf>
    <xf numFmtId="0" fontId="39" fillId="6" borderId="1" xfId="0" applyFont="1" applyFill="1" applyBorder="1" applyAlignment="1" applyProtection="1">
      <alignment vertical="center" wrapText="1"/>
    </xf>
    <xf numFmtId="0" fontId="8" fillId="0" borderId="27"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33" fillId="0" borderId="44" xfId="0" applyFont="1" applyBorder="1" applyAlignment="1" applyProtection="1">
      <alignment horizontal="center" vertical="center" wrapText="1"/>
      <protection locked="0"/>
    </xf>
    <xf numFmtId="0" fontId="33" fillId="0" borderId="42" xfId="0" applyFont="1" applyBorder="1" applyAlignment="1" applyProtection="1">
      <alignment horizontal="center" vertical="center" wrapText="1"/>
      <protection locked="0"/>
    </xf>
    <xf numFmtId="0" fontId="33" fillId="0" borderId="49" xfId="0" applyFont="1" applyBorder="1" applyAlignment="1" applyProtection="1">
      <alignment horizontal="center" vertical="center" wrapText="1"/>
      <protection locked="0"/>
    </xf>
    <xf numFmtId="164" fontId="33" fillId="0" borderId="48" xfId="0" applyNumberFormat="1" applyFont="1" applyBorder="1" applyAlignment="1" applyProtection="1">
      <alignment horizontal="center" vertical="center" wrapText="1"/>
      <protection locked="0"/>
    </xf>
    <xf numFmtId="164" fontId="33" fillId="0" borderId="42" xfId="0" applyNumberFormat="1" applyFont="1" applyBorder="1" applyAlignment="1" applyProtection="1">
      <alignment horizontal="center" vertical="center" wrapText="1"/>
      <protection locked="0"/>
    </xf>
    <xf numFmtId="164" fontId="33" fillId="0" borderId="43" xfId="0" applyNumberFormat="1" applyFont="1" applyBorder="1" applyAlignment="1" applyProtection="1">
      <alignment horizontal="center" vertical="center" wrapText="1"/>
      <protection locked="0"/>
    </xf>
    <xf numFmtId="0" fontId="33" fillId="0" borderId="55"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18" xfId="0" applyFont="1" applyBorder="1" applyAlignment="1" applyProtection="1">
      <alignment horizontal="center" vertical="center" wrapText="1"/>
      <protection locked="0"/>
    </xf>
    <xf numFmtId="164" fontId="33" fillId="0" borderId="16" xfId="0" applyNumberFormat="1" applyFont="1" applyBorder="1" applyAlignment="1" applyProtection="1">
      <alignment horizontal="center" vertical="center" wrapText="1"/>
      <protection locked="0"/>
    </xf>
    <xf numFmtId="164" fontId="33" fillId="0" borderId="17" xfId="0" applyNumberFormat="1" applyFont="1" applyBorder="1" applyAlignment="1" applyProtection="1">
      <alignment horizontal="center" vertical="center" wrapText="1"/>
      <protection locked="0"/>
    </xf>
    <xf numFmtId="164" fontId="33" fillId="0" borderId="23" xfId="0" applyNumberFormat="1"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indent="2"/>
    </xf>
    <xf numFmtId="0" fontId="7" fillId="0" borderId="0" xfId="0" applyFont="1" applyBorder="1" applyAlignment="1" applyProtection="1">
      <alignment horizontal="left" vertical="center" wrapText="1" indent="2"/>
    </xf>
    <xf numFmtId="0" fontId="7" fillId="0" borderId="3" xfId="0" applyFont="1" applyBorder="1" applyAlignment="1" applyProtection="1">
      <alignment horizontal="left" vertical="center" wrapText="1" indent="2"/>
    </xf>
    <xf numFmtId="0" fontId="8" fillId="0" borderId="47" xfId="0" applyFont="1" applyBorder="1" applyAlignment="1" applyProtection="1">
      <alignment horizontal="center" vertical="center" wrapText="1"/>
    </xf>
    <xf numFmtId="0" fontId="8" fillId="0" borderId="45" xfId="0" applyFont="1" applyBorder="1" applyAlignment="1" applyProtection="1">
      <alignment horizontal="center" vertical="center" wrapText="1"/>
    </xf>
    <xf numFmtId="164" fontId="64" fillId="0" borderId="45" xfId="0" applyNumberFormat="1" applyFont="1" applyBorder="1" applyAlignment="1" applyProtection="1">
      <alignment horizontal="center" vertical="center" wrapText="1"/>
    </xf>
    <xf numFmtId="164" fontId="64" fillId="0" borderId="46" xfId="0" applyNumberFormat="1"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38" fillId="0" borderId="41" xfId="0" applyFont="1" applyBorder="1" applyAlignment="1" applyProtection="1">
      <alignment horizontal="center" vertical="center" wrapText="1"/>
      <protection locked="0"/>
    </xf>
    <xf numFmtId="0" fontId="38" fillId="0" borderId="50" xfId="0" applyFont="1" applyBorder="1" applyAlignment="1" applyProtection="1">
      <alignment horizontal="center" vertical="center" wrapText="1"/>
      <protection locked="0"/>
    </xf>
    <xf numFmtId="0" fontId="38" fillId="0" borderId="57" xfId="0" applyFont="1" applyBorder="1" applyAlignment="1" applyProtection="1">
      <alignment horizontal="left" vertical="center" wrapText="1"/>
      <protection locked="0"/>
    </xf>
    <xf numFmtId="0" fontId="38" fillId="0" borderId="41" xfId="0" applyFont="1" applyBorder="1" applyAlignment="1" applyProtection="1">
      <alignment horizontal="left" vertical="center" wrapText="1"/>
      <protection locked="0"/>
    </xf>
    <xf numFmtId="0" fontId="38" fillId="0" borderId="50" xfId="0" applyFont="1" applyBorder="1" applyAlignment="1" applyProtection="1">
      <alignment horizontal="left" vertical="center" wrapText="1"/>
      <protection locked="0"/>
    </xf>
    <xf numFmtId="0" fontId="7" fillId="0" borderId="6" xfId="0" applyFont="1" applyBorder="1" applyAlignment="1" applyProtection="1">
      <alignment vertical="center" wrapText="1"/>
    </xf>
    <xf numFmtId="0" fontId="7" fillId="0" borderId="7" xfId="0" applyFont="1" applyBorder="1" applyAlignment="1" applyProtection="1">
      <alignment vertical="center" wrapText="1"/>
    </xf>
    <xf numFmtId="14" fontId="33" fillId="0" borderId="7" xfId="0" applyNumberFormat="1" applyFont="1" applyBorder="1" applyAlignment="1" applyProtection="1">
      <alignment horizontal="center" vertical="center" wrapText="1"/>
      <protection locked="0"/>
    </xf>
    <xf numFmtId="14" fontId="33" fillId="0" borderId="4" xfId="0" applyNumberFormat="1" applyFont="1" applyBorder="1" applyAlignment="1" applyProtection="1">
      <alignment horizontal="center" vertical="center" wrapText="1"/>
      <protection locked="0"/>
    </xf>
    <xf numFmtId="0" fontId="7" fillId="0" borderId="5" xfId="0" applyFont="1" applyBorder="1" applyAlignment="1" applyProtection="1">
      <alignment vertical="center" wrapText="1"/>
    </xf>
    <xf numFmtId="0" fontId="7" fillId="0" borderId="0" xfId="0" applyFont="1" applyBorder="1" applyAlignment="1" applyProtection="1">
      <alignment vertical="center" wrapText="1"/>
    </xf>
    <xf numFmtId="0" fontId="7" fillId="0" borderId="3" xfId="0" applyFont="1" applyBorder="1" applyAlignment="1" applyProtection="1">
      <alignment vertical="center" wrapText="1"/>
    </xf>
    <xf numFmtId="14" fontId="33" fillId="0" borderId="41" xfId="0" applyNumberFormat="1" applyFont="1" applyBorder="1" applyAlignment="1" applyProtection="1">
      <alignment horizontal="center" vertical="center" wrapText="1"/>
      <protection locked="0"/>
    </xf>
    <xf numFmtId="14" fontId="33" fillId="0" borderId="50" xfId="0" applyNumberFormat="1"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38" fillId="0" borderId="7" xfId="0" applyFont="1" applyBorder="1" applyAlignment="1" applyProtection="1">
      <alignment horizontal="center" vertical="center" wrapText="1"/>
    </xf>
    <xf numFmtId="0" fontId="38" fillId="0" borderId="0"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2" fillId="3" borderId="5" xfId="0" applyFont="1" applyFill="1" applyBorder="1" applyAlignment="1" applyProtection="1">
      <alignment horizontal="justify" vertical="top" wrapText="1"/>
    </xf>
    <xf numFmtId="0" fontId="2" fillId="3" borderId="0" xfId="0" applyFont="1" applyFill="1" applyBorder="1" applyAlignment="1" applyProtection="1">
      <alignment horizontal="justify" vertical="top" wrapText="1"/>
    </xf>
    <xf numFmtId="0" fontId="2" fillId="3" borderId="3" xfId="0" applyFont="1" applyFill="1" applyBorder="1" applyAlignment="1" applyProtection="1">
      <alignment horizontal="justify" vertical="top" wrapText="1"/>
    </xf>
    <xf numFmtId="0" fontId="59" fillId="3" borderId="5" xfId="0" applyFont="1" applyFill="1" applyBorder="1" applyAlignment="1" applyProtection="1">
      <alignment horizontal="justify" vertical="top" wrapText="1"/>
    </xf>
    <xf numFmtId="0" fontId="59" fillId="3" borderId="0" xfId="0" applyFont="1" applyFill="1" applyBorder="1" applyAlignment="1" applyProtection="1">
      <alignment horizontal="justify" vertical="top" wrapText="1"/>
    </xf>
    <xf numFmtId="0" fontId="59" fillId="3" borderId="3" xfId="0" applyFont="1" applyFill="1" applyBorder="1" applyAlignment="1" applyProtection="1">
      <alignment horizontal="justify" vertical="top" wrapText="1"/>
    </xf>
    <xf numFmtId="0" fontId="28" fillId="3" borderId="6" xfId="0" applyFont="1" applyFill="1" applyBorder="1" applyAlignment="1" applyProtection="1">
      <alignment horizontal="justify" vertical="top" wrapText="1"/>
    </xf>
    <xf numFmtId="0" fontId="28" fillId="3" borderId="7" xfId="0" applyFont="1" applyFill="1" applyBorder="1" applyAlignment="1" applyProtection="1">
      <alignment horizontal="justify" vertical="top" wrapText="1"/>
    </xf>
    <xf numFmtId="0" fontId="28" fillId="3" borderId="4" xfId="0" applyFont="1" applyFill="1" applyBorder="1" applyAlignment="1" applyProtection="1">
      <alignment horizontal="justify"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4" xfId="0" applyFont="1" applyBorder="1" applyAlignment="1">
      <alignment vertical="top" wrapText="1"/>
    </xf>
    <xf numFmtId="0" fontId="2" fillId="3" borderId="5" xfId="0" applyFont="1" applyFill="1" applyBorder="1" applyAlignment="1" applyProtection="1">
      <alignment horizontal="left" vertical="top" wrapText="1" indent="3"/>
    </xf>
    <xf numFmtId="0" fontId="2" fillId="3" borderId="0" xfId="0" applyFont="1" applyFill="1" applyBorder="1" applyAlignment="1" applyProtection="1">
      <alignment horizontal="left" vertical="top" wrapText="1" indent="3"/>
    </xf>
    <xf numFmtId="0" fontId="2" fillId="3" borderId="3" xfId="0" applyFont="1" applyFill="1" applyBorder="1" applyAlignment="1" applyProtection="1">
      <alignment horizontal="left" vertical="top" wrapText="1" indent="3"/>
    </xf>
    <xf numFmtId="0" fontId="2" fillId="3" borderId="13" xfId="0" applyFont="1" applyFill="1" applyBorder="1" applyAlignment="1" applyProtection="1">
      <alignment horizontal="justify" vertical="top" wrapText="1"/>
    </xf>
    <xf numFmtId="0" fontId="2" fillId="3" borderId="14" xfId="0" applyFont="1" applyFill="1" applyBorder="1" applyAlignment="1" applyProtection="1">
      <alignment horizontal="justify" vertical="top" wrapText="1"/>
    </xf>
    <xf numFmtId="0" fontId="2" fillId="3" borderId="2" xfId="0" applyFont="1" applyFill="1" applyBorder="1" applyAlignment="1" applyProtection="1">
      <alignment horizontal="justify" vertical="top" wrapText="1"/>
    </xf>
    <xf numFmtId="0" fontId="2" fillId="0" borderId="5" xfId="0" applyFont="1" applyBorder="1" applyAlignment="1">
      <alignment vertical="top" wrapText="1"/>
    </xf>
    <xf numFmtId="0" fontId="2" fillId="0" borderId="0" xfId="0" applyFont="1" applyBorder="1" applyAlignment="1">
      <alignment vertical="top" wrapText="1"/>
    </xf>
    <xf numFmtId="0" fontId="2" fillId="0" borderId="3" xfId="0" applyFont="1" applyBorder="1" applyAlignment="1">
      <alignment vertical="top" wrapText="1"/>
    </xf>
    <xf numFmtId="0" fontId="2" fillId="0" borderId="21"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37" fillId="0" borderId="5" xfId="1" applyFont="1" applyBorder="1" applyAlignment="1">
      <alignment horizontal="left" vertical="center" wrapText="1" indent="1"/>
    </xf>
    <xf numFmtId="0" fontId="37" fillId="0" borderId="0" xfId="1" applyFont="1" applyBorder="1" applyAlignment="1">
      <alignment horizontal="left" vertical="center" wrapText="1" indent="1"/>
    </xf>
    <xf numFmtId="0" fontId="37" fillId="0" borderId="3" xfId="1" applyFont="1" applyBorder="1" applyAlignment="1">
      <alignment horizontal="left" vertical="center" wrapText="1" indent="1"/>
    </xf>
    <xf numFmtId="0" fontId="36" fillId="0" borderId="5" xfId="0" applyFont="1" applyBorder="1" applyAlignment="1">
      <alignment vertical="center"/>
    </xf>
    <xf numFmtId="0" fontId="36" fillId="0" borderId="0" xfId="0" applyFont="1" applyBorder="1" applyAlignment="1">
      <alignment vertical="center"/>
    </xf>
    <xf numFmtId="0" fontId="36" fillId="0" borderId="3" xfId="0" applyFont="1" applyBorder="1" applyAlignment="1">
      <alignment vertical="center"/>
    </xf>
    <xf numFmtId="0" fontId="3" fillId="0" borderId="15" xfId="0" applyFont="1" applyBorder="1" applyAlignment="1">
      <alignment horizontal="center" vertical="top" wrapText="1"/>
    </xf>
    <xf numFmtId="0" fontId="3" fillId="0" borderId="22" xfId="0" applyFont="1" applyBorder="1" applyAlignment="1">
      <alignment horizontal="center" vertical="top" wrapText="1"/>
    </xf>
    <xf numFmtId="0" fontId="38" fillId="0" borderId="0" xfId="0" applyFont="1" applyBorder="1" applyAlignment="1">
      <alignment horizontal="left" vertical="center" wrapText="1"/>
    </xf>
    <xf numFmtId="0" fontId="0" fillId="0" borderId="0" xfId="0" applyFont="1" applyBorder="1" applyAlignment="1">
      <alignment horizontal="left" vertical="center" wrapText="1"/>
    </xf>
    <xf numFmtId="0" fontId="17" fillId="0" borderId="13" xfId="0" applyFont="1" applyBorder="1" applyAlignment="1">
      <alignment horizontal="justify" vertical="top" wrapText="1"/>
    </xf>
    <xf numFmtId="0" fontId="17" fillId="0" borderId="14" xfId="0" applyFont="1" applyBorder="1" applyAlignment="1">
      <alignment horizontal="justify" vertical="top" wrapText="1"/>
    </xf>
    <xf numFmtId="0" fontId="17" fillId="0" borderId="2" xfId="0" applyFont="1" applyBorder="1" applyAlignment="1">
      <alignment horizontal="justify" vertical="top" wrapText="1"/>
    </xf>
    <xf numFmtId="0" fontId="17" fillId="0" borderId="5" xfId="0" applyFont="1" applyBorder="1" applyAlignment="1">
      <alignment horizontal="justify" vertical="top" wrapText="1"/>
    </xf>
    <xf numFmtId="0" fontId="17" fillId="0" borderId="0" xfId="0" applyFont="1" applyBorder="1" applyAlignment="1">
      <alignment horizontal="justify" vertical="top" wrapText="1"/>
    </xf>
    <xf numFmtId="0" fontId="17" fillId="0" borderId="3"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3" xfId="0" applyFont="1" applyBorder="1" applyAlignment="1">
      <alignment horizontal="justify"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4" fillId="0" borderId="5"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0" fillId="0" borderId="41" xfId="0"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53" xfId="0" applyFont="1" applyFill="1" applyBorder="1" applyAlignment="1" applyProtection="1">
      <alignment horizontal="left" vertical="center" wrapText="1"/>
      <protection locked="0"/>
    </xf>
    <xf numFmtId="0" fontId="57" fillId="0" borderId="5" xfId="0" applyFont="1" applyBorder="1" applyAlignment="1" applyProtection="1">
      <alignment horizontal="center"/>
    </xf>
    <xf numFmtId="0" fontId="57" fillId="0" borderId="0" xfId="0" applyFont="1" applyBorder="1" applyAlignment="1" applyProtection="1">
      <alignment horizontal="center"/>
    </xf>
    <xf numFmtId="0" fontId="2" fillId="0" borderId="22" xfId="0" applyFont="1" applyBorder="1" applyAlignment="1" applyProtection="1">
      <alignment horizontal="center" vertical="top" wrapText="1"/>
      <protection locked="0"/>
    </xf>
    <xf numFmtId="0" fontId="7" fillId="3" borderId="5" xfId="0" applyFont="1" applyFill="1" applyBorder="1" applyAlignment="1">
      <alignment horizontal="justify" vertical="top" wrapText="1"/>
    </xf>
    <xf numFmtId="0" fontId="7" fillId="3" borderId="0" xfId="0" applyFont="1" applyFill="1" applyBorder="1" applyAlignment="1">
      <alignment horizontal="justify" vertical="top" wrapText="1"/>
    </xf>
    <xf numFmtId="0" fontId="7" fillId="3" borderId="3" xfId="0" applyFont="1" applyFill="1" applyBorder="1" applyAlignment="1">
      <alignment horizontal="justify" vertical="top" wrapText="1"/>
    </xf>
    <xf numFmtId="14" fontId="38" fillId="0" borderId="41" xfId="0" applyNumberFormat="1" applyFont="1" applyFill="1" applyBorder="1" applyAlignment="1" applyProtection="1">
      <alignment horizontal="center" vertical="center" wrapText="1"/>
      <protection locked="0"/>
    </xf>
    <xf numFmtId="0" fontId="0" fillId="0" borderId="5" xfId="0" applyBorder="1" applyAlignment="1" applyProtection="1">
      <alignment horizontal="center"/>
    </xf>
    <xf numFmtId="0" fontId="0" fillId="0" borderId="0" xfId="0" applyBorder="1" applyAlignment="1" applyProtection="1">
      <alignment horizontal="center"/>
    </xf>
    <xf numFmtId="0" fontId="0" fillId="0" borderId="3" xfId="0" applyBorder="1" applyAlignment="1" applyProtection="1">
      <alignment horizontal="center"/>
    </xf>
    <xf numFmtId="0" fontId="3" fillId="0" borderId="21" xfId="0" applyFont="1" applyBorder="1" applyAlignment="1">
      <alignment horizontal="center" vertical="top" wrapText="1"/>
    </xf>
    <xf numFmtId="0" fontId="29" fillId="0" borderId="0" xfId="0" applyFont="1" applyAlignment="1">
      <alignment horizontal="left" vertical="center" wrapText="1"/>
    </xf>
    <xf numFmtId="0" fontId="29" fillId="0" borderId="0" xfId="0" applyFont="1" applyAlignment="1">
      <alignment horizontal="left"/>
    </xf>
    <xf numFmtId="0" fontId="12" fillId="0" borderId="21" xfId="0" applyFont="1" applyBorder="1" applyAlignment="1">
      <alignment horizontal="center" vertical="top" wrapText="1"/>
    </xf>
    <xf numFmtId="0" fontId="12" fillId="0" borderId="15" xfId="0" applyFont="1" applyBorder="1" applyAlignment="1">
      <alignment horizontal="center" vertical="top" wrapText="1"/>
    </xf>
    <xf numFmtId="0" fontId="0" fillId="0" borderId="15" xfId="0" applyBorder="1" applyAlignment="1">
      <alignment horizontal="center" vertical="top" wrapText="1"/>
    </xf>
    <xf numFmtId="0" fontId="0" fillId="0" borderId="22" xfId="0" applyBorder="1" applyAlignment="1">
      <alignment horizontal="center" vertical="top" wrapText="1"/>
    </xf>
    <xf numFmtId="0" fontId="15" fillId="0" borderId="5" xfId="0" applyFont="1" applyBorder="1" applyAlignment="1">
      <alignment horizontal="center" vertical="top" wrapText="1"/>
    </xf>
    <xf numFmtId="0" fontId="15" fillId="0" borderId="0" xfId="0" applyFont="1" applyBorder="1" applyAlignment="1">
      <alignment horizontal="center" vertical="top" wrapText="1"/>
    </xf>
    <xf numFmtId="0" fontId="15" fillId="0" borderId="3" xfId="0" applyFont="1" applyBorder="1" applyAlignment="1">
      <alignment horizontal="center" vertical="top" wrapText="1"/>
    </xf>
    <xf numFmtId="0" fontId="29" fillId="0" borderId="0" xfId="0" applyFont="1" applyAlignment="1">
      <alignment horizontal="left" vertical="center"/>
    </xf>
    <xf numFmtId="0" fontId="44" fillId="0" borderId="0" xfId="0" applyFont="1" applyAlignment="1">
      <alignment horizontal="left" vertical="center"/>
    </xf>
    <xf numFmtId="0" fontId="38" fillId="0" borderId="3" xfId="0" applyFont="1" applyBorder="1" applyAlignment="1">
      <alignment horizontal="left" vertical="center" wrapText="1"/>
    </xf>
    <xf numFmtId="0" fontId="53" fillId="4" borderId="8" xfId="0" applyFont="1" applyFill="1" applyBorder="1" applyAlignment="1">
      <alignment vertical="top" wrapText="1"/>
    </xf>
    <xf numFmtId="0" fontId="53" fillId="4" borderId="9" xfId="0" applyFont="1" applyFill="1" applyBorder="1" applyAlignment="1">
      <alignment vertical="top" wrapText="1"/>
    </xf>
    <xf numFmtId="0" fontId="53" fillId="4" borderId="1" xfId="0" applyFont="1" applyFill="1" applyBorder="1" applyAlignment="1">
      <alignment vertical="top" wrapText="1"/>
    </xf>
    <xf numFmtId="0" fontId="15" fillId="3" borderId="13" xfId="0" applyFont="1" applyFill="1" applyBorder="1" applyAlignment="1">
      <alignment horizontal="justify" vertical="top" wrapText="1"/>
    </xf>
    <xf numFmtId="0" fontId="15" fillId="3" borderId="14" xfId="0" applyFont="1" applyFill="1" applyBorder="1" applyAlignment="1">
      <alignment horizontal="justify" vertical="top" wrapText="1"/>
    </xf>
    <xf numFmtId="0" fontId="15" fillId="3" borderId="2" xfId="0" applyFont="1" applyFill="1" applyBorder="1" applyAlignment="1">
      <alignment horizontal="justify" vertical="top" wrapText="1"/>
    </xf>
    <xf numFmtId="0" fontId="0" fillId="0" borderId="41" xfId="0" applyBorder="1" applyAlignment="1" applyProtection="1">
      <alignment horizontal="center" vertical="top"/>
      <protection locked="0"/>
    </xf>
    <xf numFmtId="0" fontId="0" fillId="0" borderId="50" xfId="0" applyBorder="1" applyAlignment="1" applyProtection="1">
      <alignment horizontal="center" vertical="top"/>
      <protection locked="0"/>
    </xf>
    <xf numFmtId="0" fontId="0" fillId="0" borderId="0" xfId="0" applyAlignment="1">
      <alignment horizontal="center"/>
    </xf>
    <xf numFmtId="0" fontId="54" fillId="0" borderId="0"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49" fillId="0" borderId="0" xfId="0" applyFont="1" applyAlignment="1" applyProtection="1">
      <alignment horizontal="left" vertical="center"/>
    </xf>
    <xf numFmtId="0" fontId="29" fillId="0" borderId="0" xfId="0" applyFont="1" applyAlignment="1" applyProtection="1">
      <alignment horizontal="left" vertical="center"/>
    </xf>
    <xf numFmtId="0" fontId="7" fillId="3" borderId="5" xfId="0" applyFont="1" applyFill="1" applyBorder="1" applyAlignment="1" applyProtection="1">
      <alignment horizontal="justify" vertical="top" wrapText="1"/>
    </xf>
    <xf numFmtId="0" fontId="7" fillId="3" borderId="0" xfId="0" applyFont="1" applyFill="1" applyBorder="1" applyAlignment="1" applyProtection="1">
      <alignment horizontal="justify" vertical="top" wrapText="1"/>
    </xf>
    <xf numFmtId="0" fontId="7" fillId="3" borderId="3" xfId="0" applyFont="1" applyFill="1" applyBorder="1" applyAlignment="1" applyProtection="1">
      <alignment horizontal="justify" vertical="top" wrapText="1"/>
    </xf>
    <xf numFmtId="0" fontId="1" fillId="3" borderId="6" xfId="0" applyFont="1" applyFill="1" applyBorder="1" applyAlignment="1" applyProtection="1">
      <alignment vertical="top" wrapText="1"/>
    </xf>
    <xf numFmtId="0" fontId="1" fillId="3" borderId="7" xfId="0" applyFont="1" applyFill="1" applyBorder="1" applyAlignment="1" applyProtection="1">
      <alignment vertical="top" wrapText="1"/>
    </xf>
    <xf numFmtId="0" fontId="1" fillId="3" borderId="4"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3" xfId="0" applyFont="1" applyFill="1" applyBorder="1" applyAlignment="1" applyProtection="1">
      <alignment vertical="top" wrapText="1"/>
    </xf>
    <xf numFmtId="0" fontId="0" fillId="0" borderId="5"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3" borderId="5" xfId="0" applyFont="1" applyFill="1" applyBorder="1" applyAlignment="1" applyProtection="1">
      <alignment horizontal="justify" vertical="center" wrapText="1"/>
    </xf>
    <xf numFmtId="0" fontId="38" fillId="3" borderId="0" xfId="0" applyFont="1" applyFill="1" applyBorder="1" applyAlignment="1" applyProtection="1">
      <alignment horizontal="justify" vertical="center" wrapText="1"/>
    </xf>
    <xf numFmtId="0" fontId="38" fillId="3" borderId="3" xfId="0" applyFont="1" applyFill="1" applyBorder="1" applyAlignment="1" applyProtection="1">
      <alignment horizontal="justify" vertical="center" wrapText="1"/>
    </xf>
    <xf numFmtId="0" fontId="36" fillId="0" borderId="5" xfId="0" applyFont="1" applyBorder="1" applyAlignment="1" applyProtection="1">
      <alignment horizontal="left" vertical="center"/>
    </xf>
    <xf numFmtId="0" fontId="36" fillId="0" borderId="0" xfId="0" applyFont="1" applyBorder="1" applyAlignment="1" applyProtection="1">
      <alignment horizontal="left" vertical="center"/>
    </xf>
    <xf numFmtId="0" fontId="36" fillId="0" borderId="3" xfId="0" applyFont="1" applyBorder="1" applyAlignment="1" applyProtection="1">
      <alignment horizontal="left" vertical="center"/>
    </xf>
    <xf numFmtId="0" fontId="27" fillId="3" borderId="0" xfId="0" quotePrefix="1" applyFont="1" applyFill="1" applyBorder="1" applyAlignment="1" applyProtection="1">
      <alignment horizontal="left" vertical="top" wrapText="1"/>
    </xf>
    <xf numFmtId="0" fontId="27" fillId="3" borderId="3" xfId="0" quotePrefix="1" applyFont="1" applyFill="1" applyBorder="1" applyAlignment="1" applyProtection="1">
      <alignment horizontal="left" vertical="top" wrapText="1"/>
    </xf>
    <xf numFmtId="0" fontId="27" fillId="3" borderId="0" xfId="0" quotePrefix="1" applyFont="1" applyFill="1" applyBorder="1" applyAlignment="1">
      <alignment horizontal="left" vertical="top" wrapText="1"/>
    </xf>
    <xf numFmtId="0" fontId="27" fillId="3" borderId="3" xfId="0" quotePrefix="1" applyFont="1" applyFill="1" applyBorder="1" applyAlignment="1">
      <alignment horizontal="left" vertical="top" wrapText="1"/>
    </xf>
    <xf numFmtId="0" fontId="0" fillId="3" borderId="5" xfId="0" applyFont="1" applyFill="1" applyBorder="1" applyAlignment="1" applyProtection="1">
      <alignment horizontal="justify" vertical="top" wrapText="1"/>
    </xf>
    <xf numFmtId="0" fontId="38" fillId="3" borderId="0" xfId="0" applyFont="1" applyFill="1" applyBorder="1" applyAlignment="1" applyProtection="1">
      <alignment horizontal="justify" vertical="top" wrapText="1"/>
    </xf>
    <xf numFmtId="0" fontId="38" fillId="3" borderId="3" xfId="0" applyFont="1" applyFill="1" applyBorder="1" applyAlignment="1" applyProtection="1">
      <alignment horizontal="justify" vertical="top" wrapText="1"/>
    </xf>
    <xf numFmtId="0" fontId="12" fillId="3" borderId="5" xfId="0" applyFont="1" applyFill="1" applyBorder="1" applyAlignment="1" applyProtection="1">
      <alignment vertical="top" wrapText="1"/>
    </xf>
    <xf numFmtId="0" fontId="12" fillId="3" borderId="0" xfId="0" applyFont="1" applyFill="1" applyBorder="1" applyAlignment="1" applyProtection="1">
      <alignment vertical="top" wrapText="1"/>
    </xf>
    <xf numFmtId="0" fontId="12" fillId="3" borderId="3" xfId="0" applyFont="1" applyFill="1" applyBorder="1" applyAlignment="1" applyProtection="1">
      <alignment vertical="top" wrapText="1"/>
    </xf>
    <xf numFmtId="0" fontId="24" fillId="0" borderId="5"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36" fillId="0" borderId="0" xfId="0" applyFont="1" applyBorder="1"/>
    <xf numFmtId="0" fontId="36" fillId="0" borderId="3" xfId="0" applyFont="1" applyBorder="1"/>
  </cellXfs>
  <cellStyles count="2">
    <cellStyle name="Lien hypertexte" xfId="1" builtinId="8"/>
    <cellStyle name="Normal" xfId="0" builtinId="0"/>
  </cellStyles>
  <dxfs count="10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Up">
          <fgColor auto="1"/>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3E35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552450</xdr:colOff>
      <xdr:row>31</xdr:row>
      <xdr:rowOff>0</xdr:rowOff>
    </xdr:from>
    <xdr:ext cx="184731" cy="248851"/>
    <xdr:sp macro="" textlink="">
      <xdr:nvSpPr>
        <xdr:cNvPr id="1027" name="Zone de texte 2"/>
        <xdr:cNvSpPr txBox="1">
          <a:spLocks noChangeArrowheads="1"/>
        </xdr:cNvSpPr>
      </xdr:nvSpPr>
      <xdr:spPr bwMode="auto">
        <a:xfrm>
          <a:off x="552450" y="9382125"/>
          <a:ext cx="184731" cy="2488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endParaRPr lang="fr-FR" sz="1000" b="1" i="0" u="none" strike="noStrike" baseline="0">
            <a:solidFill>
              <a:srgbClr val="000000"/>
            </a:solidFill>
            <a:latin typeface="Calibri"/>
          </a:endParaRPr>
        </a:p>
      </xdr:txBody>
    </xdr:sp>
    <xdr:clientData/>
  </xdr:oneCellAnchor>
  <xdr:oneCellAnchor>
    <xdr:from>
      <xdr:col>5</xdr:col>
      <xdr:colOff>504825</xdr:colOff>
      <xdr:row>31</xdr:row>
      <xdr:rowOff>0</xdr:rowOff>
    </xdr:from>
    <xdr:ext cx="184731" cy="248851"/>
    <xdr:sp macro="" textlink="">
      <xdr:nvSpPr>
        <xdr:cNvPr id="1026" name="Text Box 2"/>
        <xdr:cNvSpPr txBox="1">
          <a:spLocks noChangeArrowheads="1"/>
        </xdr:cNvSpPr>
      </xdr:nvSpPr>
      <xdr:spPr bwMode="auto">
        <a:xfrm>
          <a:off x="3552825" y="9382125"/>
          <a:ext cx="184731" cy="2488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endParaRPr lang="fr-FR" sz="1000" b="1" i="0" u="none" strike="noStrike" baseline="0">
            <a:solidFill>
              <a:srgbClr val="000000"/>
            </a:solidFill>
            <a:latin typeface="Calibri"/>
          </a:endParaRPr>
        </a:p>
      </xdr:txBody>
    </xdr:sp>
    <xdr:clientData/>
  </xdr:oneCellAnchor>
  <xdr:twoCellAnchor>
    <xdr:from>
      <xdr:col>1</xdr:col>
      <xdr:colOff>238124</xdr:colOff>
      <xdr:row>0</xdr:row>
      <xdr:rowOff>228600</xdr:rowOff>
    </xdr:from>
    <xdr:to>
      <xdr:col>4</xdr:col>
      <xdr:colOff>266699</xdr:colOff>
      <xdr:row>3</xdr:row>
      <xdr:rowOff>176006</xdr:rowOff>
    </xdr:to>
    <xdr:pic>
      <xdr:nvPicPr>
        <xdr:cNvPr id="7" name="Image 6" descr="AEAP-col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4" y="228600"/>
          <a:ext cx="2314575" cy="785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552450</xdr:colOff>
      <xdr:row>31</xdr:row>
      <xdr:rowOff>0</xdr:rowOff>
    </xdr:from>
    <xdr:ext cx="184731" cy="248851"/>
    <xdr:sp macro="" textlink="">
      <xdr:nvSpPr>
        <xdr:cNvPr id="5" name="Zone de texte 2"/>
        <xdr:cNvSpPr txBox="1">
          <a:spLocks noChangeArrowheads="1"/>
        </xdr:cNvSpPr>
      </xdr:nvSpPr>
      <xdr:spPr bwMode="auto">
        <a:xfrm>
          <a:off x="552450" y="8229600"/>
          <a:ext cx="184731" cy="2488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endParaRPr lang="fr-FR" sz="1000" b="1" i="0" u="none" strike="noStrike" baseline="0">
            <a:solidFill>
              <a:srgbClr val="000000"/>
            </a:solidFill>
            <a:latin typeface="Calibri"/>
          </a:endParaRPr>
        </a:p>
      </xdr:txBody>
    </xdr:sp>
    <xdr:clientData/>
  </xdr:oneCellAnchor>
  <xdr:oneCellAnchor>
    <xdr:from>
      <xdr:col>11</xdr:col>
      <xdr:colOff>504825</xdr:colOff>
      <xdr:row>31</xdr:row>
      <xdr:rowOff>0</xdr:rowOff>
    </xdr:from>
    <xdr:ext cx="184731" cy="248851"/>
    <xdr:sp macro="" textlink="">
      <xdr:nvSpPr>
        <xdr:cNvPr id="6" name="Text Box 2"/>
        <xdr:cNvSpPr txBox="1">
          <a:spLocks noChangeArrowheads="1"/>
        </xdr:cNvSpPr>
      </xdr:nvSpPr>
      <xdr:spPr bwMode="auto">
        <a:xfrm>
          <a:off x="4314825" y="8229600"/>
          <a:ext cx="184731" cy="2488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endParaRPr lang="fr-FR" sz="1000" b="1" i="0" u="none" strike="noStrike" baseline="0">
            <a:solidFill>
              <a:srgbClr val="000000"/>
            </a:solidFill>
            <a:latin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523875</xdr:colOff>
      <xdr:row>0</xdr:row>
      <xdr:rowOff>190500</xdr:rowOff>
    </xdr:from>
    <xdr:to>
      <xdr:col>4</xdr:col>
      <xdr:colOff>28575</xdr:colOff>
      <xdr:row>4</xdr:row>
      <xdr:rowOff>57150</xdr:rowOff>
    </xdr:to>
    <xdr:pic>
      <xdr:nvPicPr>
        <xdr:cNvPr id="2" name="Image 1" descr="AEAP-col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190500"/>
          <a:ext cx="179070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utres%20Partages\INSTRUCTION%20DI\FORMULAIRE%20AEP%20150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e général"/>
      <sheetName val="Démarche à suivre"/>
      <sheetName val="A renseigner"/>
      <sheetName val="A joindre"/>
      <sheetName val="Liste de valeurs"/>
      <sheetName val="infoSIT"/>
      <sheetName val="indicSIT"/>
    </sheetNames>
    <sheetDataSet>
      <sheetData sheetId="0"/>
      <sheetData sheetId="1"/>
      <sheetData sheetId="2"/>
      <sheetData sheetId="3">
        <row r="14">
          <cell r="B14" t="str">
            <v>Travaux d’amélioration de la qualité de l’eau potable</v>
          </cell>
        </row>
      </sheetData>
      <sheetData sheetId="4">
        <row r="1">
          <cell r="O1" t="str">
            <v>Etude</v>
          </cell>
        </row>
      </sheetData>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mandepf@eau-artois-picardie.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c.europa.eu/enterprise/enterprise_policy/sme_definition/sme_user_guide_fr.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Q260"/>
  <sheetViews>
    <sheetView tabSelected="1" zoomScaleNormal="100" workbookViewId="0">
      <selection activeCell="A8" sqref="A8:L8"/>
    </sheetView>
  </sheetViews>
  <sheetFormatPr baseColWidth="10" defaultColWidth="0" defaultRowHeight="15" zeroHeight="1" x14ac:dyDescent="0.25"/>
  <cols>
    <col min="1" max="12" width="11.42578125" customWidth="1"/>
    <col min="13" max="17" width="0" hidden="1" customWidth="1"/>
    <col min="18" max="16384" width="11.42578125" hidden="1"/>
  </cols>
  <sheetData>
    <row r="1" spans="1:17" ht="36" customHeight="1" x14ac:dyDescent="0.25">
      <c r="A1" s="122"/>
      <c r="B1" s="123"/>
      <c r="C1" s="123"/>
      <c r="D1" s="123"/>
      <c r="E1" s="123"/>
      <c r="F1" s="124"/>
      <c r="G1" s="131" t="s">
        <v>97</v>
      </c>
      <c r="H1" s="132"/>
      <c r="I1" s="132"/>
      <c r="J1" s="132"/>
      <c r="K1" s="132"/>
      <c r="L1" s="133"/>
    </row>
    <row r="2" spans="1:17" x14ac:dyDescent="0.25">
      <c r="A2" s="125"/>
      <c r="B2" s="126"/>
      <c r="C2" s="126"/>
      <c r="D2" s="126"/>
      <c r="E2" s="126"/>
      <c r="F2" s="127"/>
      <c r="G2" s="134"/>
      <c r="H2" s="135"/>
      <c r="I2" s="135"/>
      <c r="J2" s="135"/>
      <c r="K2" s="135"/>
      <c r="L2" s="136"/>
    </row>
    <row r="3" spans="1:17" x14ac:dyDescent="0.25">
      <c r="A3" s="125"/>
      <c r="B3" s="126"/>
      <c r="C3" s="126"/>
      <c r="D3" s="126"/>
      <c r="E3" s="126"/>
      <c r="F3" s="127"/>
      <c r="G3" s="134"/>
      <c r="H3" s="135"/>
      <c r="I3" s="135"/>
      <c r="J3" s="135"/>
      <c r="K3" s="135"/>
      <c r="L3" s="136"/>
    </row>
    <row r="4" spans="1:17" x14ac:dyDescent="0.25">
      <c r="A4" s="125"/>
      <c r="B4" s="126"/>
      <c r="C4" s="126"/>
      <c r="D4" s="126"/>
      <c r="E4" s="126"/>
      <c r="F4" s="127"/>
      <c r="G4" s="134"/>
      <c r="H4" s="135"/>
      <c r="I4" s="135"/>
      <c r="J4" s="135"/>
      <c r="K4" s="135"/>
      <c r="L4" s="136"/>
    </row>
    <row r="5" spans="1:17" ht="15.75" thickBot="1" x14ac:dyDescent="0.3">
      <c r="A5" s="128"/>
      <c r="B5" s="129"/>
      <c r="C5" s="129"/>
      <c r="D5" s="129"/>
      <c r="E5" s="129"/>
      <c r="F5" s="130"/>
      <c r="G5" s="137"/>
      <c r="H5" s="138"/>
      <c r="I5" s="138"/>
      <c r="J5" s="138"/>
      <c r="K5" s="138"/>
      <c r="L5" s="139"/>
    </row>
    <row r="6" spans="1:17" ht="59.25" customHeight="1" thickBot="1" x14ac:dyDescent="0.3">
      <c r="A6" s="140" t="s">
        <v>0</v>
      </c>
      <c r="B6" s="141"/>
      <c r="C6" s="141"/>
      <c r="D6" s="141"/>
      <c r="E6" s="141"/>
      <c r="F6" s="142"/>
      <c r="G6" s="140" t="s">
        <v>224</v>
      </c>
      <c r="H6" s="141"/>
      <c r="I6" s="141"/>
      <c r="J6" s="141"/>
      <c r="K6" s="141"/>
      <c r="L6" s="142"/>
      <c r="Q6" s="2"/>
    </row>
    <row r="7" spans="1:17" ht="15.75" thickBot="1" x14ac:dyDescent="0.3">
      <c r="A7" s="91" t="str">
        <f>CODFORMULAIRE&amp;" - version "&amp;VERSIONFORMULAIRE&amp; " du "&amp;TEXT(DATEVERSIONFORMULAIRE,"JJ/MM/AAAA")</f>
        <v>F_DPF_AEAP_GIEP - version 3.0 du 01/12/2017</v>
      </c>
      <c r="B7" s="9"/>
      <c r="C7" s="9"/>
      <c r="D7" s="9"/>
      <c r="E7" s="9"/>
      <c r="F7" s="9"/>
      <c r="G7" s="9"/>
      <c r="H7" s="9"/>
      <c r="I7" s="9"/>
      <c r="J7" s="9"/>
      <c r="K7" s="9"/>
      <c r="L7" s="4"/>
      <c r="Q7" s="6"/>
    </row>
    <row r="8" spans="1:17" ht="20.25" customHeight="1" thickBot="1" x14ac:dyDescent="0.3">
      <c r="A8" s="143" t="s">
        <v>2</v>
      </c>
      <c r="B8" s="144"/>
      <c r="C8" s="144"/>
      <c r="D8" s="144"/>
      <c r="E8" s="144"/>
      <c r="F8" s="144"/>
      <c r="G8" s="144"/>
      <c r="H8" s="144"/>
      <c r="I8" s="144"/>
      <c r="J8" s="144"/>
      <c r="K8" s="144"/>
      <c r="L8" s="145"/>
      <c r="Q8" s="7"/>
    </row>
    <row r="9" spans="1:17" ht="47.25" customHeight="1" x14ac:dyDescent="0.25">
      <c r="A9" s="100" t="s">
        <v>261</v>
      </c>
      <c r="B9" s="101"/>
      <c r="C9" s="101"/>
      <c r="D9" s="101"/>
      <c r="E9" s="101"/>
      <c r="F9" s="101"/>
      <c r="G9" s="101"/>
      <c r="H9" s="101"/>
      <c r="I9" s="101"/>
      <c r="J9" s="101"/>
      <c r="K9" s="101"/>
      <c r="L9" s="102"/>
      <c r="Q9" s="7"/>
    </row>
    <row r="10" spans="1:17" ht="15" customHeight="1" x14ac:dyDescent="0.25">
      <c r="A10" s="103" t="s">
        <v>204</v>
      </c>
      <c r="B10" s="104"/>
      <c r="C10" s="104"/>
      <c r="D10" s="104"/>
      <c r="E10" s="104"/>
      <c r="F10" s="104"/>
      <c r="G10" s="104"/>
      <c r="H10" s="104"/>
      <c r="I10" s="104"/>
      <c r="J10" s="104"/>
      <c r="K10" s="104"/>
      <c r="L10" s="104"/>
    </row>
    <row r="11" spans="1:17" x14ac:dyDescent="0.25">
      <c r="A11" s="115"/>
      <c r="B11" s="116"/>
      <c r="C11" s="116"/>
      <c r="D11" s="116"/>
      <c r="E11" s="116"/>
      <c r="F11" s="116"/>
      <c r="G11" s="116"/>
      <c r="H11" s="116"/>
      <c r="I11" s="116"/>
      <c r="J11" s="116"/>
      <c r="K11" s="116"/>
      <c r="L11" s="117"/>
    </row>
    <row r="12" spans="1:17" ht="15" customHeight="1" x14ac:dyDescent="0.25">
      <c r="A12" s="115" t="s">
        <v>258</v>
      </c>
      <c r="B12" s="116"/>
      <c r="C12" s="116"/>
      <c r="D12" s="116"/>
      <c r="E12" s="116"/>
      <c r="F12" s="116"/>
      <c r="G12" s="116"/>
      <c r="H12" s="116"/>
      <c r="I12" s="116"/>
      <c r="J12" s="116"/>
      <c r="K12" s="116"/>
      <c r="L12" s="117"/>
    </row>
    <row r="13" spans="1:17" x14ac:dyDescent="0.25">
      <c r="A13" s="115"/>
      <c r="B13" s="116"/>
      <c r="C13" s="116"/>
      <c r="D13" s="116"/>
      <c r="E13" s="116"/>
      <c r="F13" s="116"/>
      <c r="G13" s="116"/>
      <c r="H13" s="116"/>
      <c r="I13" s="116"/>
      <c r="J13" s="116"/>
      <c r="K13" s="116"/>
      <c r="L13" s="117"/>
    </row>
    <row r="14" spans="1:17" ht="25.5" customHeight="1" x14ac:dyDescent="0.25">
      <c r="A14" s="119" t="s">
        <v>3</v>
      </c>
      <c r="B14" s="120"/>
      <c r="C14" s="120"/>
      <c r="D14" s="120"/>
      <c r="E14" s="120"/>
      <c r="F14" s="120"/>
      <c r="G14" s="120"/>
      <c r="H14" s="120"/>
      <c r="I14" s="120"/>
      <c r="J14" s="120"/>
      <c r="K14" s="120"/>
      <c r="L14" s="121"/>
    </row>
    <row r="15" spans="1:17" ht="25.5" customHeight="1" x14ac:dyDescent="0.25">
      <c r="A15" s="112" t="s">
        <v>4</v>
      </c>
      <c r="B15" s="113"/>
      <c r="C15" s="113"/>
      <c r="D15" s="113"/>
      <c r="E15" s="113"/>
      <c r="F15" s="113"/>
      <c r="G15" s="113"/>
      <c r="H15" s="113"/>
      <c r="I15" s="113"/>
      <c r="J15" s="113"/>
      <c r="K15" s="113"/>
      <c r="L15" s="114"/>
    </row>
    <row r="16" spans="1:17" x14ac:dyDescent="0.25">
      <c r="A16" s="109" t="s">
        <v>5</v>
      </c>
      <c r="B16" s="110"/>
      <c r="C16" s="110"/>
      <c r="D16" s="110"/>
      <c r="E16" s="110"/>
      <c r="F16" s="110"/>
      <c r="G16" s="110"/>
      <c r="H16" s="110"/>
      <c r="I16" s="110"/>
      <c r="J16" s="110"/>
      <c r="K16" s="110"/>
      <c r="L16" s="111"/>
    </row>
    <row r="17" spans="1:12" ht="25.5" customHeight="1" x14ac:dyDescent="0.25">
      <c r="A17" s="109" t="s">
        <v>6</v>
      </c>
      <c r="B17" s="110"/>
      <c r="C17" s="110"/>
      <c r="D17" s="110"/>
      <c r="E17" s="110"/>
      <c r="F17" s="110"/>
      <c r="G17" s="110"/>
      <c r="H17" s="110"/>
      <c r="I17" s="110"/>
      <c r="J17" s="110"/>
      <c r="K17" s="110"/>
      <c r="L17" s="111"/>
    </row>
    <row r="18" spans="1:12" x14ac:dyDescent="0.25">
      <c r="A18" s="109" t="s">
        <v>7</v>
      </c>
      <c r="B18" s="110"/>
      <c r="C18" s="110"/>
      <c r="D18" s="110"/>
      <c r="E18" s="110"/>
      <c r="F18" s="110"/>
      <c r="G18" s="110"/>
      <c r="H18" s="110"/>
      <c r="I18" s="110"/>
      <c r="J18" s="110"/>
      <c r="K18" s="110"/>
      <c r="L18" s="111"/>
    </row>
    <row r="19" spans="1:12" x14ac:dyDescent="0.25">
      <c r="A19" s="109" t="s">
        <v>8</v>
      </c>
      <c r="B19" s="110"/>
      <c r="C19" s="110"/>
      <c r="D19" s="110"/>
      <c r="E19" s="110"/>
      <c r="F19" s="110"/>
      <c r="G19" s="110"/>
      <c r="H19" s="110"/>
      <c r="I19" s="110"/>
      <c r="J19" s="110"/>
      <c r="K19" s="110"/>
      <c r="L19" s="111"/>
    </row>
    <row r="20" spans="1:12" x14ac:dyDescent="0.25">
      <c r="A20" s="109" t="s">
        <v>9</v>
      </c>
      <c r="B20" s="110"/>
      <c r="C20" s="110"/>
      <c r="D20" s="110"/>
      <c r="E20" s="110"/>
      <c r="F20" s="110"/>
      <c r="G20" s="110"/>
      <c r="H20" s="110"/>
      <c r="I20" s="110"/>
      <c r="J20" s="110"/>
      <c r="K20" s="110"/>
      <c r="L20" s="111"/>
    </row>
    <row r="21" spans="1:12" ht="38.25" customHeight="1" x14ac:dyDescent="0.25">
      <c r="A21" s="112" t="s">
        <v>10</v>
      </c>
      <c r="B21" s="113"/>
      <c r="C21" s="113"/>
      <c r="D21" s="113"/>
      <c r="E21" s="113"/>
      <c r="F21" s="113"/>
      <c r="G21" s="113"/>
      <c r="H21" s="113"/>
      <c r="I21" s="113"/>
      <c r="J21" s="113"/>
      <c r="K21" s="113"/>
      <c r="L21" s="114"/>
    </row>
    <row r="22" spans="1:12" ht="25.5" customHeight="1" x14ac:dyDescent="0.25">
      <c r="A22" s="109" t="s">
        <v>11</v>
      </c>
      <c r="B22" s="110"/>
      <c r="C22" s="110"/>
      <c r="D22" s="110"/>
      <c r="E22" s="110"/>
      <c r="F22" s="110"/>
      <c r="G22" s="110"/>
      <c r="H22" s="110"/>
      <c r="I22" s="110"/>
      <c r="J22" s="110"/>
      <c r="K22" s="110"/>
      <c r="L22" s="111"/>
    </row>
    <row r="23" spans="1:12" ht="25.5" customHeight="1" x14ac:dyDescent="0.25">
      <c r="A23" s="109" t="s">
        <v>12</v>
      </c>
      <c r="B23" s="110"/>
      <c r="C23" s="110"/>
      <c r="D23" s="110"/>
      <c r="E23" s="110"/>
      <c r="F23" s="110"/>
      <c r="G23" s="110"/>
      <c r="H23" s="110"/>
      <c r="I23" s="110"/>
      <c r="J23" s="110"/>
      <c r="K23" s="110"/>
      <c r="L23" s="111"/>
    </row>
    <row r="24" spans="1:12" x14ac:dyDescent="0.25">
      <c r="A24" s="109" t="s">
        <v>13</v>
      </c>
      <c r="B24" s="110"/>
      <c r="C24" s="110"/>
      <c r="D24" s="110"/>
      <c r="E24" s="110"/>
      <c r="F24" s="110"/>
      <c r="G24" s="110"/>
      <c r="H24" s="110"/>
      <c r="I24" s="110"/>
      <c r="J24" s="110"/>
      <c r="K24" s="110"/>
      <c r="L24" s="111"/>
    </row>
    <row r="25" spans="1:12" ht="38.25" customHeight="1" x14ac:dyDescent="0.25">
      <c r="A25" s="109" t="s">
        <v>14</v>
      </c>
      <c r="B25" s="110"/>
      <c r="C25" s="110"/>
      <c r="D25" s="110"/>
      <c r="E25" s="110"/>
      <c r="F25" s="110"/>
      <c r="G25" s="110"/>
      <c r="H25" s="110"/>
      <c r="I25" s="110"/>
      <c r="J25" s="110"/>
      <c r="K25" s="110"/>
      <c r="L25" s="111"/>
    </row>
    <row r="26" spans="1:12" x14ac:dyDescent="0.25">
      <c r="A26" s="109" t="s">
        <v>15</v>
      </c>
      <c r="B26" s="110"/>
      <c r="C26" s="110"/>
      <c r="D26" s="110"/>
      <c r="E26" s="110"/>
      <c r="F26" s="110"/>
      <c r="G26" s="110"/>
      <c r="H26" s="110"/>
      <c r="I26" s="110"/>
      <c r="J26" s="110"/>
      <c r="K26" s="110"/>
      <c r="L26" s="111"/>
    </row>
    <row r="27" spans="1:12" x14ac:dyDescent="0.25">
      <c r="A27" s="109" t="s">
        <v>16</v>
      </c>
      <c r="B27" s="110"/>
      <c r="C27" s="110"/>
      <c r="D27" s="110"/>
      <c r="E27" s="110"/>
      <c r="F27" s="110"/>
      <c r="G27" s="110"/>
      <c r="H27" s="110"/>
      <c r="I27" s="110"/>
      <c r="J27" s="110"/>
      <c r="K27" s="110"/>
      <c r="L27" s="111"/>
    </row>
    <row r="28" spans="1:12" x14ac:dyDescent="0.25">
      <c r="A28" s="97"/>
      <c r="B28" s="98"/>
      <c r="C28" s="98"/>
      <c r="D28" s="98"/>
      <c r="E28" s="98"/>
      <c r="F28" s="98"/>
      <c r="G28" s="98"/>
      <c r="H28" s="98"/>
      <c r="I28" s="98"/>
      <c r="J28" s="98"/>
      <c r="K28" s="98"/>
      <c r="L28" s="99"/>
    </row>
    <row r="29" spans="1:12" ht="53.25" customHeight="1" x14ac:dyDescent="0.25">
      <c r="A29" s="109" t="s">
        <v>260</v>
      </c>
      <c r="B29" s="110"/>
      <c r="C29" s="110"/>
      <c r="D29" s="110"/>
      <c r="E29" s="110"/>
      <c r="F29" s="110"/>
      <c r="G29" s="110"/>
      <c r="H29" s="110"/>
      <c r="I29" s="110"/>
      <c r="J29" s="110"/>
      <c r="K29" s="110"/>
      <c r="L29" s="111"/>
    </row>
    <row r="30" spans="1:12" s="53" customFormat="1" x14ac:dyDescent="0.25">
      <c r="A30" s="146"/>
      <c r="B30" s="147"/>
      <c r="C30" s="147"/>
      <c r="D30" s="147"/>
      <c r="E30" s="147"/>
      <c r="F30" s="147"/>
      <c r="G30" s="147"/>
      <c r="H30" s="147"/>
      <c r="I30" s="147"/>
      <c r="J30" s="147"/>
      <c r="K30" s="147"/>
      <c r="L30" s="148"/>
    </row>
    <row r="31" spans="1:12" ht="25.5" customHeight="1" x14ac:dyDescent="0.25">
      <c r="A31" s="105" t="s">
        <v>17</v>
      </c>
      <c r="B31" s="106"/>
      <c r="C31" s="106"/>
      <c r="D31" s="106"/>
      <c r="E31" s="106"/>
      <c r="F31" s="106"/>
      <c r="G31" s="106"/>
      <c r="H31" s="106"/>
      <c r="I31" s="106"/>
      <c r="J31" s="106"/>
      <c r="K31" s="106"/>
      <c r="L31" s="118"/>
    </row>
    <row r="32" spans="1:12" ht="15" customHeight="1" x14ac:dyDescent="0.25">
      <c r="A32" s="105" t="s">
        <v>257</v>
      </c>
      <c r="B32" s="106"/>
      <c r="C32" s="106"/>
      <c r="D32" s="106"/>
      <c r="E32" s="106"/>
      <c r="F32" s="106"/>
      <c r="G32" s="105" t="s">
        <v>99</v>
      </c>
      <c r="H32" s="106"/>
      <c r="I32" s="106"/>
      <c r="J32" s="106"/>
      <c r="K32" s="106"/>
      <c r="L32" s="106"/>
    </row>
    <row r="33" spans="1:12" x14ac:dyDescent="0.25">
      <c r="A33" s="105"/>
      <c r="B33" s="106"/>
      <c r="C33" s="106"/>
      <c r="D33" s="106"/>
      <c r="E33" s="106"/>
      <c r="F33" s="106"/>
      <c r="G33" s="105"/>
      <c r="H33" s="106"/>
      <c r="I33" s="106"/>
      <c r="J33" s="106"/>
      <c r="K33" s="106"/>
      <c r="L33" s="106"/>
    </row>
    <row r="34" spans="1:12" ht="15.75" thickBot="1" x14ac:dyDescent="0.3">
      <c r="A34" s="107"/>
      <c r="B34" s="108"/>
      <c r="C34" s="108"/>
      <c r="D34" s="108"/>
      <c r="E34" s="108"/>
      <c r="F34" s="108"/>
      <c r="G34" s="107"/>
      <c r="H34" s="108"/>
      <c r="I34" s="108"/>
      <c r="J34" s="108"/>
      <c r="K34" s="108"/>
      <c r="L34" s="108"/>
    </row>
    <row r="35" spans="1:12" hidden="1" x14ac:dyDescent="0.25"/>
    <row r="36" spans="1:12" hidden="1" x14ac:dyDescent="0.25"/>
    <row r="37" spans="1:12" hidden="1" x14ac:dyDescent="0.25"/>
    <row r="38" spans="1:12" hidden="1" x14ac:dyDescent="0.25"/>
    <row r="39" spans="1:12" hidden="1" x14ac:dyDescent="0.25">
      <c r="J39" s="9"/>
      <c r="K39" s="9"/>
    </row>
    <row r="40" spans="1:12" hidden="1" x14ac:dyDescent="0.25">
      <c r="I40" s="8"/>
      <c r="J40" s="9"/>
      <c r="K40" s="9"/>
    </row>
    <row r="41" spans="1:12" hidden="1" x14ac:dyDescent="0.25">
      <c r="C41" s="8"/>
      <c r="I41" s="8"/>
      <c r="J41" s="9"/>
      <c r="K41" s="9"/>
    </row>
    <row r="42" spans="1:12" ht="36" hidden="1" customHeight="1" x14ac:dyDescent="0.25">
      <c r="C42" s="8"/>
    </row>
    <row r="43" spans="1:12" ht="30" hidden="1" customHeight="1" x14ac:dyDescent="0.25">
      <c r="C43" s="8" t="s">
        <v>98</v>
      </c>
    </row>
    <row r="44" spans="1:12" ht="45" hidden="1" customHeight="1" x14ac:dyDescent="0.25"/>
    <row r="45" spans="1:12" ht="30" hidden="1" customHeight="1" x14ac:dyDescent="0.25"/>
    <row r="46" spans="1:12" ht="45" hidden="1" customHeight="1" x14ac:dyDescent="0.25"/>
    <row r="47" spans="1:12" ht="15" hidden="1" customHeight="1" x14ac:dyDescent="0.25"/>
    <row r="48" spans="1:12" ht="45" hidden="1" customHeight="1" x14ac:dyDescent="0.25"/>
    <row r="49" ht="30" hidden="1" customHeight="1" x14ac:dyDescent="0.25"/>
    <row r="50" ht="15.75" hidden="1" customHeight="1" x14ac:dyDescent="0.25"/>
    <row r="51" ht="150" hidden="1" customHeight="1" x14ac:dyDescent="0.25"/>
    <row r="52" hidden="1" x14ac:dyDescent="0.25"/>
    <row r="53" hidden="1" x14ac:dyDescent="0.25"/>
    <row r="54" hidden="1" x14ac:dyDescent="0.25"/>
    <row r="55" ht="38.25" hidden="1" customHeight="1" x14ac:dyDescent="0.25"/>
    <row r="56" ht="38.25" hidden="1" customHeight="1" x14ac:dyDescent="0.25"/>
    <row r="57" ht="38.25" hidden="1" customHeight="1" x14ac:dyDescent="0.25"/>
    <row r="58" ht="63.75" hidden="1" customHeight="1" x14ac:dyDescent="0.25"/>
    <row r="59" ht="30" hidden="1" customHeight="1" x14ac:dyDescent="0.25"/>
    <row r="60" ht="45" hidden="1" customHeight="1" x14ac:dyDescent="0.25"/>
    <row r="61" hidden="1" x14ac:dyDescent="0.25"/>
    <row r="62" hidden="1" x14ac:dyDescent="0.25"/>
    <row r="63" hidden="1" x14ac:dyDescent="0.25"/>
    <row r="64" hidden="1" x14ac:dyDescent="0.25"/>
    <row r="65" ht="34.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75" hidden="1" customHeight="1" x14ac:dyDescent="0.25"/>
    <row r="72" ht="15" hidden="1" customHeight="1" x14ac:dyDescent="0.25"/>
    <row r="73" hidden="1" x14ac:dyDescent="0.25"/>
    <row r="74" hidden="1" x14ac:dyDescent="0.25"/>
    <row r="75" ht="15" hidden="1" customHeight="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t="24" hidden="1" customHeight="1" x14ac:dyDescent="0.25"/>
    <row r="107" hidden="1" x14ac:dyDescent="0.25"/>
    <row r="108" hidden="1" x14ac:dyDescent="0.25"/>
    <row r="109" hidden="1" x14ac:dyDescent="0.25"/>
    <row r="110" ht="15" hidden="1" customHeight="1" x14ac:dyDescent="0.25"/>
    <row r="111" ht="24"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idden="1" x14ac:dyDescent="0.25"/>
    <row r="120" hidden="1" x14ac:dyDescent="0.25"/>
    <row r="121" hidden="1" x14ac:dyDescent="0.25"/>
    <row r="122" hidden="1" x14ac:dyDescent="0.25"/>
    <row r="123" ht="15" hidden="1" customHeight="1" x14ac:dyDescent="0.25"/>
    <row r="124" ht="15" hidden="1" customHeight="1" x14ac:dyDescent="0.25"/>
    <row r="125" ht="15" hidden="1" customHeight="1" x14ac:dyDescent="0.25"/>
    <row r="126" hidden="1" x14ac:dyDescent="0.25"/>
    <row r="127" hidden="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idden="1" x14ac:dyDescent="0.25"/>
    <row r="137" hidden="1" x14ac:dyDescent="0.25"/>
    <row r="138" ht="15" hidden="1" customHeight="1" x14ac:dyDescent="0.25"/>
    <row r="139" ht="15" hidden="1" customHeight="1" x14ac:dyDescent="0.25"/>
    <row r="140" ht="15" hidden="1" customHeight="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t="15" hidden="1" customHeight="1" x14ac:dyDescent="0.25"/>
    <row r="159" ht="15" hidden="1" customHeight="1" x14ac:dyDescent="0.25"/>
    <row r="160" ht="30" hidden="1" customHeight="1" x14ac:dyDescent="0.25"/>
    <row r="161" ht="15" hidden="1" customHeight="1" x14ac:dyDescent="0.25"/>
    <row r="162" ht="15" hidden="1" customHeight="1" x14ac:dyDescent="0.25"/>
    <row r="163" ht="15" hidden="1" customHeight="1" x14ac:dyDescent="0.25"/>
    <row r="164" hidden="1" x14ac:dyDescent="0.25"/>
    <row r="165" ht="15" hidden="1" customHeight="1" x14ac:dyDescent="0.25"/>
    <row r="166" ht="15" hidden="1" customHeight="1" x14ac:dyDescent="0.25"/>
    <row r="167" ht="15" hidden="1" customHeight="1" x14ac:dyDescent="0.25"/>
    <row r="168" ht="15" hidden="1" customHeight="1" x14ac:dyDescent="0.25"/>
    <row r="169" hidden="1" x14ac:dyDescent="0.25"/>
    <row r="170" hidden="1" x14ac:dyDescent="0.25"/>
    <row r="171" hidden="1" x14ac:dyDescent="0.25"/>
    <row r="172" hidden="1" x14ac:dyDescent="0.25"/>
    <row r="173" hidden="1" x14ac:dyDescent="0.25"/>
    <row r="174" ht="25.5" hidden="1" customHeight="1" x14ac:dyDescent="0.25"/>
    <row r="175" hidden="1" x14ac:dyDescent="0.25"/>
    <row r="176" hidden="1" x14ac:dyDescent="0.25"/>
    <row r="177" hidden="1" x14ac:dyDescent="0.25"/>
    <row r="178" hidden="1" x14ac:dyDescent="0.25"/>
    <row r="179" hidden="1" x14ac:dyDescent="0.25"/>
    <row r="180" hidden="1" x14ac:dyDescent="0.25"/>
    <row r="181" hidden="1" x14ac:dyDescent="0.25"/>
    <row r="182" ht="25.5" hidden="1" customHeight="1" x14ac:dyDescent="0.25"/>
    <row r="183" hidden="1" x14ac:dyDescent="0.25"/>
    <row r="184" ht="15" hidden="1" customHeight="1" x14ac:dyDescent="0.25"/>
    <row r="185" ht="25.5" hidden="1" customHeight="1" x14ac:dyDescent="0.25"/>
    <row r="186" hidden="1" x14ac:dyDescent="0.25"/>
    <row r="187" ht="36" hidden="1" customHeight="1" x14ac:dyDescent="0.25"/>
    <row r="188" ht="24" hidden="1" customHeight="1" x14ac:dyDescent="0.25"/>
    <row r="189" hidden="1" x14ac:dyDescent="0.25"/>
    <row r="190" ht="15" hidden="1" customHeight="1" x14ac:dyDescent="0.25"/>
    <row r="191" ht="15" hidden="1" customHeight="1" x14ac:dyDescent="0.25"/>
    <row r="192" hidden="1" x14ac:dyDescent="0.25"/>
    <row r="193" ht="25.5" hidden="1" customHeight="1" x14ac:dyDescent="0.25"/>
    <row r="194" hidden="1" x14ac:dyDescent="0.25"/>
    <row r="195" hidden="1" x14ac:dyDescent="0.25"/>
    <row r="196" ht="15" hidden="1" customHeight="1" x14ac:dyDescent="0.25"/>
    <row r="197" ht="25.5" hidden="1" customHeight="1" x14ac:dyDescent="0.25"/>
    <row r="198" hidden="1" x14ac:dyDescent="0.25"/>
    <row r="199" ht="25.5" hidden="1" customHeight="1" x14ac:dyDescent="0.25"/>
    <row r="200" ht="25.5" hidden="1" customHeight="1" x14ac:dyDescent="0.25"/>
    <row r="201" ht="25.5" hidden="1" customHeight="1" x14ac:dyDescent="0.25"/>
    <row r="202" ht="25.5" hidden="1" customHeight="1" x14ac:dyDescent="0.25"/>
    <row r="203" hidden="1" x14ac:dyDescent="0.25"/>
    <row r="204" ht="15" hidden="1" customHeight="1" x14ac:dyDescent="0.25"/>
    <row r="205" hidden="1" x14ac:dyDescent="0.25"/>
    <row r="206" hidden="1" x14ac:dyDescent="0.25"/>
    <row r="207" ht="25.5" hidden="1" customHeight="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t="38.25" hidden="1" customHeight="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t="25.5" hidden="1" customHeight="1" x14ac:dyDescent="0.25"/>
    <row r="237" hidden="1" x14ac:dyDescent="0.25"/>
    <row r="238" ht="15" hidden="1" customHeight="1" x14ac:dyDescent="0.25"/>
    <row r="239" ht="15" hidden="1" customHeight="1" x14ac:dyDescent="0.25"/>
    <row r="240" hidden="1" x14ac:dyDescent="0.25"/>
    <row r="241" ht="25.5" hidden="1" customHeight="1" x14ac:dyDescent="0.25"/>
    <row r="242" hidden="1" x14ac:dyDescent="0.25"/>
    <row r="243" hidden="1" x14ac:dyDescent="0.25"/>
    <row r="244" hidden="1" x14ac:dyDescent="0.25"/>
    <row r="245" hidden="1" x14ac:dyDescent="0.25"/>
    <row r="246" ht="38.25" hidden="1" customHeight="1" x14ac:dyDescent="0.25"/>
    <row r="247" ht="25.5" hidden="1" customHeight="1" x14ac:dyDescent="0.25"/>
    <row r="248" hidden="1" x14ac:dyDescent="0.25"/>
    <row r="249" ht="25.5" hidden="1" customHeight="1" x14ac:dyDescent="0.25"/>
    <row r="250" ht="25.5" hidden="1" customHeight="1" x14ac:dyDescent="0.25"/>
    <row r="251" hidden="1" x14ac:dyDescent="0.25"/>
    <row r="252" ht="51" hidden="1" customHeight="1" x14ac:dyDescent="0.25"/>
    <row r="253" hidden="1" x14ac:dyDescent="0.25"/>
    <row r="254" ht="15" hidden="1" customHeight="1" x14ac:dyDescent="0.25"/>
    <row r="255" x14ac:dyDescent="0.25"/>
    <row r="256" hidden="1" x14ac:dyDescent="0.25"/>
    <row r="257" hidden="1" x14ac:dyDescent="0.25"/>
    <row r="258" hidden="1" x14ac:dyDescent="0.25"/>
    <row r="259" hidden="1" x14ac:dyDescent="0.25"/>
    <row r="260" x14ac:dyDescent="0.25"/>
  </sheetData>
  <sheetProtection password="C663" sheet="1" objects="1" scenarios="1"/>
  <mergeCells count="29">
    <mergeCell ref="A27:L27"/>
    <mergeCell ref="A30:L30"/>
    <mergeCell ref="A15:L15"/>
    <mergeCell ref="A16:L16"/>
    <mergeCell ref="A17:L17"/>
    <mergeCell ref="A24:L24"/>
    <mergeCell ref="A25:L25"/>
    <mergeCell ref="A29:L29"/>
    <mergeCell ref="A1:F5"/>
    <mergeCell ref="G1:L5"/>
    <mergeCell ref="A6:F6"/>
    <mergeCell ref="G6:L6"/>
    <mergeCell ref="A8:L8"/>
    <mergeCell ref="A9:L9"/>
    <mergeCell ref="A10:L10"/>
    <mergeCell ref="A32:F34"/>
    <mergeCell ref="G32:L34"/>
    <mergeCell ref="A20:L20"/>
    <mergeCell ref="A21:L21"/>
    <mergeCell ref="A22:L22"/>
    <mergeCell ref="A23:L23"/>
    <mergeCell ref="A18:L18"/>
    <mergeCell ref="A19:L19"/>
    <mergeCell ref="A11:L11"/>
    <mergeCell ref="A31:L31"/>
    <mergeCell ref="A12:L12"/>
    <mergeCell ref="A13:L13"/>
    <mergeCell ref="A14:L14"/>
    <mergeCell ref="A26:L26"/>
  </mergeCells>
  <hyperlinks>
    <hyperlink ref="A10" r:id="rId1"/>
  </hyperlinks>
  <pageMargins left="0.39370078740157483" right="0.39370078740157483" top="0.39370078740157483" bottom="0.39370078740157483" header="0.31496062992125984" footer="0.31496062992125984"/>
  <pageSetup paperSize="9" scale="6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dimension ref="A1:AQ3"/>
  <sheetViews>
    <sheetView workbookViewId="0">
      <selection activeCell="A2" sqref="A2"/>
    </sheetView>
  </sheetViews>
  <sheetFormatPr baseColWidth="10" defaultRowHeight="15" x14ac:dyDescent="0.25"/>
  <cols>
    <col min="1" max="1" width="21.7109375" customWidth="1"/>
    <col min="28" max="28" width="57.42578125" customWidth="1"/>
    <col min="31" max="31" width="15" bestFit="1" customWidth="1"/>
    <col min="32" max="33" width="15" customWidth="1"/>
    <col min="35" max="35" width="16.42578125" bestFit="1" customWidth="1"/>
    <col min="36" max="36" width="17.7109375" bestFit="1" customWidth="1"/>
    <col min="38" max="38" width="13" bestFit="1" customWidth="1"/>
    <col min="39" max="39" width="36.42578125" customWidth="1"/>
    <col min="40" max="40" width="15.5703125" bestFit="1" customWidth="1"/>
    <col min="41" max="41" width="14.5703125" bestFit="1" customWidth="1"/>
    <col min="42" max="42" width="16.42578125" bestFit="1" customWidth="1"/>
    <col min="43" max="43" width="18.140625" bestFit="1" customWidth="1"/>
  </cols>
  <sheetData>
    <row r="1" spans="1:43" x14ac:dyDescent="0.25">
      <c r="A1" s="92" t="s">
        <v>232</v>
      </c>
      <c r="B1" s="92" t="s">
        <v>233</v>
      </c>
      <c r="C1" s="92" t="s">
        <v>234</v>
      </c>
      <c r="D1" s="92" t="s">
        <v>165</v>
      </c>
      <c r="E1" s="92" t="s">
        <v>166</v>
      </c>
      <c r="F1" s="92" t="s">
        <v>167</v>
      </c>
      <c r="G1" s="92" t="s">
        <v>168</v>
      </c>
      <c r="H1" s="92" t="s">
        <v>169</v>
      </c>
      <c r="I1" s="92" t="s">
        <v>170</v>
      </c>
      <c r="J1" s="92" t="s">
        <v>171</v>
      </c>
      <c r="K1" s="92" t="s">
        <v>172</v>
      </c>
      <c r="L1" s="92" t="s">
        <v>173</v>
      </c>
      <c r="M1" s="92" t="s">
        <v>174</v>
      </c>
      <c r="N1" s="92" t="s">
        <v>175</v>
      </c>
      <c r="O1" s="92" t="s">
        <v>176</v>
      </c>
      <c r="P1" s="92" t="s">
        <v>177</v>
      </c>
      <c r="Q1" s="92" t="s">
        <v>178</v>
      </c>
      <c r="R1" s="92" t="s">
        <v>179</v>
      </c>
      <c r="S1" s="93" t="s">
        <v>180</v>
      </c>
      <c r="T1" s="92" t="s">
        <v>181</v>
      </c>
      <c r="U1" s="92" t="s">
        <v>182</v>
      </c>
      <c r="V1" s="92" t="s">
        <v>183</v>
      </c>
      <c r="W1" s="92" t="s">
        <v>184</v>
      </c>
      <c r="X1" s="94" t="s">
        <v>185</v>
      </c>
      <c r="Y1" s="94" t="s">
        <v>186</v>
      </c>
      <c r="Z1" s="94" t="s">
        <v>187</v>
      </c>
      <c r="AA1" s="92" t="s">
        <v>188</v>
      </c>
      <c r="AB1" s="92" t="s">
        <v>189</v>
      </c>
      <c r="AC1" s="92" t="s">
        <v>190</v>
      </c>
      <c r="AD1" s="92" t="s">
        <v>191</v>
      </c>
      <c r="AE1" s="92" t="s">
        <v>192</v>
      </c>
      <c r="AF1" s="96" t="s">
        <v>252</v>
      </c>
      <c r="AG1" s="95" t="s">
        <v>253</v>
      </c>
      <c r="AH1" s="94" t="s">
        <v>206</v>
      </c>
      <c r="AI1" s="94" t="s">
        <v>207</v>
      </c>
      <c r="AJ1" s="94" t="s">
        <v>208</v>
      </c>
      <c r="AK1" s="94" t="s">
        <v>209</v>
      </c>
      <c r="AL1" s="94" t="s">
        <v>210</v>
      </c>
      <c r="AM1" s="94" t="s">
        <v>211</v>
      </c>
      <c r="AN1" s="94" t="s">
        <v>212</v>
      </c>
      <c r="AO1" s="94" t="s">
        <v>213</v>
      </c>
      <c r="AP1" s="94" t="s">
        <v>214</v>
      </c>
      <c r="AQ1" s="94" t="s">
        <v>218</v>
      </c>
    </row>
    <row r="2" spans="1:43" x14ac:dyDescent="0.25">
      <c r="A2" t="s">
        <v>225</v>
      </c>
      <c r="B2" s="45" t="s">
        <v>259</v>
      </c>
      <c r="C2" s="41">
        <v>43070</v>
      </c>
      <c r="D2" t="str">
        <f t="shared" ref="D2:I2" ca="1" si="0">IF(ISBLANK(INDIRECT(D1)),"",INDIRECT(D1))</f>
        <v/>
      </c>
      <c r="E2" t="str">
        <f ca="1">IF(ISBLANK(INDIRECT(E1)),"",UPPER(INDIRECT(E1)))</f>
        <v/>
      </c>
      <c r="F2" t="str">
        <f t="shared" ca="1" si="0"/>
        <v/>
      </c>
      <c r="G2" t="str">
        <f t="shared" ca="1" si="0"/>
        <v/>
      </c>
      <c r="H2" t="str">
        <f t="shared" ca="1" si="0"/>
        <v/>
      </c>
      <c r="I2" t="str">
        <f t="shared" ca="1" si="0"/>
        <v/>
      </c>
      <c r="J2" t="str">
        <f ca="1">IF(ISBLANK(INDIRECT(J1)),"",SUBSTITUTE(INDIRECT(J1),",","."))</f>
        <v/>
      </c>
      <c r="K2" t="str">
        <f ca="1">IF(ISBLANK(INDIRECT(K1)),"",SUBSTITUTE(LOWER(INDIRECT(K1)),",","."))</f>
        <v/>
      </c>
      <c r="L2" t="str">
        <f ca="1">SUBSTITUTE(IF(ISBLANK(INDIRECT(L1)),"",INDIRECT(L1)),"’","'")</f>
        <v/>
      </c>
      <c r="M2" t="str">
        <f ca="1">SUBSTITUTE(IF(ISBLANK(INDIRECT(M1)),"",INDIRECT(M1)),"’","'")</f>
        <v/>
      </c>
      <c r="N2" t="str">
        <f t="shared" ref="N2:V2" ca="1" si="1">IF(ISBLANK(INDIRECT(N1)),"",INDIRECT(N1))</f>
        <v/>
      </c>
      <c r="O2" t="str">
        <f ca="1">SUBSTITUTE(IF(ISBLANK(INDIRECT(O1)),"",INDIRECT(O1)),"’","'")</f>
        <v/>
      </c>
      <c r="P2" t="str">
        <f ca="1">SUBSTITUTE(INDIRECT(P1)&amp;CHAR(10)&amp;INDIRECT(Q1),"’","'")</f>
        <v xml:space="preserve">
</v>
      </c>
      <c r="Q2" t="s">
        <v>98</v>
      </c>
      <c r="R2" t="str">
        <f ca="1">SUBSTITUTE(LEFT(IF(ISBLANK(INDIRECT(R1)),"Aucun",INDIRECT(R1)),100),"’","'")</f>
        <v>Aucun</v>
      </c>
      <c r="S2" s="90"/>
      <c r="T2" s="53" t="str">
        <f ca="1">IF(ISBLANK(INDIRECT(T1)),"",INDIRECT(T1))</f>
        <v/>
      </c>
      <c r="U2" s="53" t="str">
        <f ca="1">IF(ISBLANK(INDIRECT(U1)),"",INDIRECT(U1))</f>
        <v/>
      </c>
      <c r="V2" t="str">
        <f t="shared" ca="1" si="1"/>
        <v/>
      </c>
      <c r="W2" t="s">
        <v>205</v>
      </c>
      <c r="X2" s="89"/>
      <c r="Y2" s="89"/>
      <c r="Z2" s="89"/>
      <c r="AA2" t="str">
        <f>IF(ISBLANK(DDEMANDE1),IF(ISBLANK(DDEMANDE2),"",DDEMANDE2),DDEMANDE1)</f>
        <v/>
      </c>
      <c r="AB2" t="str">
        <f>IF(ISBLANK(DESIGNATION),"",DESIGNATION)</f>
        <v/>
      </c>
      <c r="AC2" t="e">
        <f>IF(ISBLANK(VLOOKUP($AB2,'Liste de valeurs'!$D$2:$G$6,3,FALSE)),"",VLOOKUP($AB2,'Liste de valeurs'!$D$2:$G$6,3,FALSE))</f>
        <v>#N/A</v>
      </c>
      <c r="AD2" t="e">
        <f>IF(ISBLANK(VLOOKUP($AB2,'Liste de valeurs'!$D$2:$G$6,2,FALSE)),"",VLOOKUP($AB2,'Liste de valeurs'!$D$2:$G$6,2,FALSE))</f>
        <v>#N/A</v>
      </c>
      <c r="AE2" t="e">
        <f>IF(ISBLANK(VLOOKUP($AB2,'Liste de valeurs'!$D$2:$G$6,4,FALSE)),"",VLOOKUP($AB2,'Liste de valeurs'!$D$2:$G$6,4,FALSE))</f>
        <v>#N/A</v>
      </c>
      <c r="AF2" s="53" t="str">
        <f>SUBSTITUTE(LEFT(DESIGNATION&amp;". "&amp;LOCALISATION,100),"’","'")</f>
        <v xml:space="preserve">. </v>
      </c>
      <c r="AG2" s="53" t="s">
        <v>256</v>
      </c>
      <c r="AH2" t="str">
        <f>IF(ISBLANK(SIGNATURE_DEMINIMIS),"N","O")</f>
        <v>N</v>
      </c>
      <c r="AI2" t="str">
        <f ca="1">IF(ISBLANK(INDIRECT(AI1)),"",UPPER(INDIRECT(AI1)))</f>
        <v/>
      </c>
      <c r="AJ2" t="str">
        <f>IF((MAX('2- PRESENTATION ETAB'!C20:L20)=0),"",MAX('2- PRESENTATION ETAB'!C20:L20))</f>
        <v/>
      </c>
      <c r="AK2" t="str">
        <f>IF((AJ2=""),"",HLOOKUP(AJ2,'2- PRESENTATION ETAB'!C20:L22,3,FALSE))</f>
        <v/>
      </c>
      <c r="AL2" t="str">
        <f>IF((AJ2=""),"",HLOOKUP(AJ2,'2- PRESENTATION ETAB'!C20:L22,2,FALSE))</f>
        <v/>
      </c>
      <c r="AM2" t="str">
        <f>IF(ISBLANK(ANPROD2),IF(ISBLANK(ANPROD1),"",PROD1&amp;":"&amp;QPROD1_AN1&amp;" ; "&amp;PROD2&amp;":"&amp;QPROD2_AN1&amp;" ("&amp;ANPROD1&amp;")"),PROD1&amp;":"&amp;QPROD1_AN2&amp;" ; "&amp;PROD2&amp;":"&amp;QPROD2_AN2&amp;" ("&amp;ANPROD2&amp;")")</f>
        <v/>
      </c>
      <c r="AN2" t="str">
        <f t="shared" ref="AN2:AP2" ca="1" si="2">IF(ISBLANK(INDIRECT(AN1)),"",INDIRECT(AN1))</f>
        <v/>
      </c>
      <c r="AO2" t="str">
        <f t="shared" ca="1" si="2"/>
        <v/>
      </c>
      <c r="AP2" t="str">
        <f t="shared" ca="1" si="2"/>
        <v/>
      </c>
      <c r="AQ2" t="str">
        <f>IF(ISBLANK('2- PRESENTATION ETAB'!D45),"",'2- PRESENTATION ETAB'!A45&amp;":"&amp;'2- PRESENTATION ETAB'!D45&amp; " ; ")&amp;IF(ISBLANK('2- PRESENTATION ETAB'!D46),"",'2- PRESENTATION ETAB'!A46&amp;":"&amp;'2- PRESENTATION ETAB'!D46&amp;" ; ")&amp;IF(ISBLANK('2- PRESENTATION ETAB'!D47),"",'2- PRESENTATION ETAB'!A47&amp;":"&amp;'2- PRESENTATION ETAB'!D47)</f>
        <v/>
      </c>
    </row>
    <row r="3" spans="1:43" x14ac:dyDescent="0.25">
      <c r="B3" s="41"/>
    </row>
  </sheetData>
  <sheetProtection password="C663" sheet="1" objects="1" scenarios="1"/>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C1"/>
  <sheetViews>
    <sheetView workbookViewId="0">
      <selection activeCell="A2" sqref="A2"/>
    </sheetView>
  </sheetViews>
  <sheetFormatPr baseColWidth="10" defaultRowHeight="15" x14ac:dyDescent="0.25"/>
  <sheetData>
    <row r="1" spans="1:3" x14ac:dyDescent="0.25">
      <c r="A1" t="s">
        <v>201</v>
      </c>
      <c r="B1" t="s">
        <v>202</v>
      </c>
      <c r="C1" s="77" t="s">
        <v>235</v>
      </c>
    </row>
  </sheetData>
  <sheetProtection password="E723"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30"/>
  <sheetViews>
    <sheetView workbookViewId="0">
      <selection activeCell="G11" sqref="G11:L11"/>
    </sheetView>
  </sheetViews>
  <sheetFormatPr baseColWidth="10" defaultColWidth="0" defaultRowHeight="15" zeroHeight="1" x14ac:dyDescent="0.25"/>
  <cols>
    <col min="1" max="12" width="11.42578125" customWidth="1"/>
    <col min="13" max="16384" width="11.42578125" hidden="1"/>
  </cols>
  <sheetData>
    <row r="1" spans="1:12" ht="15.75" customHeight="1" thickTop="1" x14ac:dyDescent="0.25">
      <c r="A1" s="184"/>
      <c r="B1" s="185"/>
      <c r="C1" s="185"/>
      <c r="D1" s="185"/>
      <c r="E1" s="185"/>
      <c r="F1" s="186"/>
      <c r="G1" s="170" t="s">
        <v>97</v>
      </c>
      <c r="H1" s="171"/>
      <c r="I1" s="171"/>
      <c r="J1" s="171"/>
      <c r="K1" s="171"/>
      <c r="L1" s="172"/>
    </row>
    <row r="2" spans="1:12" x14ac:dyDescent="0.25">
      <c r="A2" s="187"/>
      <c r="B2" s="188"/>
      <c r="C2" s="188"/>
      <c r="D2" s="188"/>
      <c r="E2" s="188"/>
      <c r="F2" s="189"/>
      <c r="G2" s="173"/>
      <c r="H2" s="174"/>
      <c r="I2" s="174"/>
      <c r="J2" s="174"/>
      <c r="K2" s="174"/>
      <c r="L2" s="175"/>
    </row>
    <row r="3" spans="1:12" x14ac:dyDescent="0.25">
      <c r="A3" s="187"/>
      <c r="B3" s="188"/>
      <c r="C3" s="188"/>
      <c r="D3" s="188"/>
      <c r="E3" s="188"/>
      <c r="F3" s="189"/>
      <c r="G3" s="173"/>
      <c r="H3" s="174"/>
      <c r="I3" s="174"/>
      <c r="J3" s="174"/>
      <c r="K3" s="174"/>
      <c r="L3" s="175"/>
    </row>
    <row r="4" spans="1:12" x14ac:dyDescent="0.25">
      <c r="A4" s="187"/>
      <c r="B4" s="188"/>
      <c r="C4" s="188"/>
      <c r="D4" s="188"/>
      <c r="E4" s="188"/>
      <c r="F4" s="189"/>
      <c r="G4" s="173"/>
      <c r="H4" s="174"/>
      <c r="I4" s="174"/>
      <c r="J4" s="174"/>
      <c r="K4" s="174"/>
      <c r="L4" s="175"/>
    </row>
    <row r="5" spans="1:12" ht="15.75" thickBot="1" x14ac:dyDescent="0.3">
      <c r="A5" s="190"/>
      <c r="B5" s="191"/>
      <c r="C5" s="191"/>
      <c r="D5" s="191"/>
      <c r="E5" s="191"/>
      <c r="F5" s="192"/>
      <c r="G5" s="176"/>
      <c r="H5" s="177"/>
      <c r="I5" s="177"/>
      <c r="J5" s="177"/>
      <c r="K5" s="177"/>
      <c r="L5" s="178"/>
    </row>
    <row r="6" spans="1:12" ht="52.5" customHeight="1" thickBot="1" x14ac:dyDescent="0.3">
      <c r="A6" s="167" t="s">
        <v>0</v>
      </c>
      <c r="B6" s="168"/>
      <c r="C6" s="168"/>
      <c r="D6" s="168"/>
      <c r="E6" s="168"/>
      <c r="F6" s="169"/>
      <c r="G6" s="167" t="s">
        <v>1</v>
      </c>
      <c r="H6" s="168"/>
      <c r="I6" s="168"/>
      <c r="J6" s="168"/>
      <c r="K6" s="168"/>
      <c r="L6" s="169"/>
    </row>
    <row r="7" spans="1:12" s="12" customFormat="1" ht="15" customHeight="1" x14ac:dyDescent="0.25">
      <c r="A7" s="196" t="str">
        <f>'0-CONSTITUTION DU DOSSIER'!A7</f>
        <v>F_DPF_AEAP_GIEP - version 3.0 du 01/12/2017</v>
      </c>
      <c r="B7" s="196"/>
      <c r="C7" s="196"/>
      <c r="D7" s="196"/>
      <c r="E7" s="196"/>
      <c r="F7" s="196"/>
      <c r="G7" s="196"/>
      <c r="H7" s="196"/>
      <c r="I7" s="196"/>
      <c r="J7" s="196"/>
      <c r="K7" s="196"/>
      <c r="L7" s="196"/>
    </row>
    <row r="8" spans="1:12" ht="36" customHeight="1" x14ac:dyDescent="0.25">
      <c r="A8" s="197" t="s">
        <v>230</v>
      </c>
      <c r="B8" s="198"/>
      <c r="C8" s="198"/>
      <c r="D8" s="198"/>
      <c r="E8" s="198"/>
      <c r="F8" s="198"/>
      <c r="G8" s="198"/>
      <c r="H8" s="198"/>
      <c r="I8" s="198"/>
      <c r="J8" s="198"/>
      <c r="K8" s="198"/>
      <c r="L8" s="198"/>
    </row>
    <row r="9" spans="1:12" ht="15.75" thickBot="1" x14ac:dyDescent="0.3">
      <c r="A9" s="182"/>
      <c r="B9" s="182"/>
      <c r="C9" s="54"/>
      <c r="D9" s="54"/>
      <c r="E9" s="54"/>
      <c r="F9" s="54"/>
      <c r="G9" s="54"/>
      <c r="H9" s="54"/>
      <c r="I9" s="55"/>
      <c r="J9" s="55"/>
      <c r="K9" s="183"/>
      <c r="L9" s="183"/>
    </row>
    <row r="10" spans="1:12" ht="18" customHeight="1" thickBot="1" x14ac:dyDescent="0.3">
      <c r="A10" s="193" t="s">
        <v>18</v>
      </c>
      <c r="B10" s="194"/>
      <c r="C10" s="194"/>
      <c r="D10" s="194"/>
      <c r="E10" s="194"/>
      <c r="F10" s="194"/>
      <c r="G10" s="194"/>
      <c r="H10" s="194"/>
      <c r="I10" s="194"/>
      <c r="J10" s="194"/>
      <c r="K10" s="194"/>
      <c r="L10" s="195"/>
    </row>
    <row r="11" spans="1:12" ht="21.75" customHeight="1" x14ac:dyDescent="0.25">
      <c r="A11" s="199" t="s">
        <v>102</v>
      </c>
      <c r="B11" s="200"/>
      <c r="C11" s="200"/>
      <c r="D11" s="200"/>
      <c r="E11" s="200"/>
      <c r="F11" s="200"/>
      <c r="G11" s="201"/>
      <c r="H11" s="201"/>
      <c r="I11" s="201"/>
      <c r="J11" s="201"/>
      <c r="K11" s="201"/>
      <c r="L11" s="202"/>
    </row>
    <row r="12" spans="1:12" ht="21.75" customHeight="1" x14ac:dyDescent="0.25">
      <c r="A12" s="199" t="s">
        <v>103</v>
      </c>
      <c r="B12" s="200"/>
      <c r="C12" s="200"/>
      <c r="D12" s="200"/>
      <c r="E12" s="200"/>
      <c r="F12" s="200"/>
      <c r="G12" s="201"/>
      <c r="H12" s="201"/>
      <c r="I12" s="201"/>
      <c r="J12" s="201"/>
      <c r="K12" s="201"/>
      <c r="L12" s="202"/>
    </row>
    <row r="13" spans="1:12" ht="21.75" customHeight="1" x14ac:dyDescent="0.25">
      <c r="A13" s="199" t="s">
        <v>154</v>
      </c>
      <c r="B13" s="200"/>
      <c r="C13" s="200"/>
      <c r="D13" s="200"/>
      <c r="E13" s="200"/>
      <c r="F13" s="200"/>
      <c r="G13" s="207"/>
      <c r="H13" s="207"/>
      <c r="I13" s="207"/>
      <c r="J13" s="207"/>
      <c r="K13" s="207"/>
      <c r="L13" s="208"/>
    </row>
    <row r="14" spans="1:12" ht="21.75" customHeight="1" x14ac:dyDescent="0.25">
      <c r="A14" s="199" t="s">
        <v>104</v>
      </c>
      <c r="B14" s="200"/>
      <c r="C14" s="200"/>
      <c r="D14" s="200"/>
      <c r="E14" s="200"/>
      <c r="F14" s="200"/>
      <c r="G14" s="207"/>
      <c r="H14" s="207"/>
      <c r="I14" s="207"/>
      <c r="J14" s="207"/>
      <c r="K14" s="207"/>
      <c r="L14" s="208"/>
    </row>
    <row r="15" spans="1:12" ht="21.75" customHeight="1" x14ac:dyDescent="0.25">
      <c r="A15" s="199" t="s">
        <v>100</v>
      </c>
      <c r="B15" s="200"/>
      <c r="C15" s="200"/>
      <c r="D15" s="200"/>
      <c r="E15" s="200"/>
      <c r="F15" s="200"/>
      <c r="G15" s="201"/>
      <c r="H15" s="201"/>
      <c r="I15" s="201"/>
      <c r="J15" s="201"/>
      <c r="K15" s="201"/>
      <c r="L15" s="202"/>
    </row>
    <row r="16" spans="1:12" ht="21.75" customHeight="1" x14ac:dyDescent="0.25">
      <c r="A16" s="199" t="s">
        <v>101</v>
      </c>
      <c r="B16" s="200"/>
      <c r="C16" s="200"/>
      <c r="D16" s="200"/>
      <c r="E16" s="200"/>
      <c r="F16" s="200"/>
      <c r="G16" s="201"/>
      <c r="H16" s="201"/>
      <c r="I16" s="201"/>
      <c r="J16" s="201"/>
      <c r="K16" s="201"/>
      <c r="L16" s="202"/>
    </row>
    <row r="17" spans="1:12" ht="21.75" customHeight="1" x14ac:dyDescent="0.25">
      <c r="A17" s="199" t="s">
        <v>105</v>
      </c>
      <c r="B17" s="200"/>
      <c r="C17" s="200"/>
      <c r="D17" s="200"/>
      <c r="E17" s="200"/>
      <c r="F17" s="200"/>
      <c r="G17" s="201"/>
      <c r="H17" s="201"/>
      <c r="I17" s="201"/>
      <c r="J17" s="201"/>
      <c r="K17" s="201"/>
      <c r="L17" s="202"/>
    </row>
    <row r="18" spans="1:12" x14ac:dyDescent="0.25">
      <c r="L18" s="4"/>
    </row>
    <row r="19" spans="1:12" ht="15.75" x14ac:dyDescent="0.25">
      <c r="A19" s="179" t="s">
        <v>19</v>
      </c>
      <c r="B19" s="180"/>
      <c r="C19" s="180"/>
      <c r="D19" s="180"/>
      <c r="E19" s="180"/>
      <c r="F19" s="180"/>
      <c r="G19" s="180"/>
      <c r="H19" s="180"/>
      <c r="I19" s="180"/>
      <c r="J19" s="180"/>
      <c r="K19" s="180"/>
      <c r="L19" s="181"/>
    </row>
    <row r="20" spans="1:12" s="11" customFormat="1" ht="77.25" customHeight="1" x14ac:dyDescent="0.25">
      <c r="A20" s="153" t="s">
        <v>20</v>
      </c>
      <c r="B20" s="154"/>
      <c r="C20" s="154"/>
      <c r="D20" s="154"/>
      <c r="E20" s="154"/>
      <c r="F20" s="154"/>
      <c r="G20" s="154"/>
      <c r="H20" s="154"/>
      <c r="I20" s="154"/>
      <c r="J20" s="154"/>
      <c r="K20" s="154"/>
      <c r="L20" s="155"/>
    </row>
    <row r="21" spans="1:12" ht="45.75" customHeight="1" x14ac:dyDescent="0.25">
      <c r="A21" s="50" t="s">
        <v>21</v>
      </c>
      <c r="B21" s="162" t="s">
        <v>22</v>
      </c>
      <c r="C21" s="162"/>
      <c r="D21" s="162"/>
      <c r="E21" s="162" t="s">
        <v>23</v>
      </c>
      <c r="F21" s="162"/>
      <c r="G21" s="162"/>
      <c r="H21" s="162" t="s">
        <v>24</v>
      </c>
      <c r="I21" s="162"/>
      <c r="J21" s="162"/>
      <c r="K21" s="162" t="s">
        <v>25</v>
      </c>
      <c r="L21" s="163"/>
    </row>
    <row r="22" spans="1:12" ht="27.75" customHeight="1" x14ac:dyDescent="0.25">
      <c r="A22" s="78"/>
      <c r="B22" s="166"/>
      <c r="C22" s="166"/>
      <c r="D22" s="166"/>
      <c r="E22" s="166"/>
      <c r="F22" s="166"/>
      <c r="G22" s="166"/>
      <c r="H22" s="166"/>
      <c r="I22" s="166"/>
      <c r="J22" s="166"/>
      <c r="K22" s="164"/>
      <c r="L22" s="165"/>
    </row>
    <row r="23" spans="1:12" x14ac:dyDescent="0.25">
      <c r="A23" s="48"/>
      <c r="B23" s="162" t="s">
        <v>26</v>
      </c>
      <c r="C23" s="162"/>
      <c r="D23" s="162"/>
      <c r="E23" s="162" t="s">
        <v>27</v>
      </c>
      <c r="F23" s="162"/>
      <c r="G23" s="162"/>
      <c r="H23" s="162" t="s">
        <v>28</v>
      </c>
      <c r="I23" s="162"/>
      <c r="J23" s="162"/>
      <c r="K23" s="49"/>
      <c r="L23" s="5"/>
    </row>
    <row r="24" spans="1:12" ht="28.5" customHeight="1" x14ac:dyDescent="0.25">
      <c r="A24" s="156" t="s">
        <v>29</v>
      </c>
      <c r="B24" s="157"/>
      <c r="C24" s="157"/>
      <c r="D24" s="157"/>
      <c r="E24" s="157"/>
      <c r="F24" s="157"/>
      <c r="G24" s="157"/>
      <c r="H24" s="157"/>
      <c r="I24" s="157"/>
      <c r="J24" s="157"/>
      <c r="K24" s="157"/>
      <c r="L24" s="158"/>
    </row>
    <row r="25" spans="1:12" ht="28.5" customHeight="1" x14ac:dyDescent="0.25">
      <c r="A25" s="156" t="s">
        <v>30</v>
      </c>
      <c r="B25" s="157"/>
      <c r="C25" s="157"/>
      <c r="D25" s="157"/>
      <c r="E25" s="157"/>
      <c r="F25" s="157"/>
      <c r="G25" s="157"/>
      <c r="H25" s="157"/>
      <c r="I25" s="157"/>
      <c r="J25" s="157"/>
      <c r="K25" s="157"/>
      <c r="L25" s="158"/>
    </row>
    <row r="26" spans="1:12" ht="28.5" customHeight="1" x14ac:dyDescent="0.25">
      <c r="A26" s="159" t="s">
        <v>31</v>
      </c>
      <c r="B26" s="160"/>
      <c r="C26" s="160"/>
      <c r="D26" s="160"/>
      <c r="E26" s="160"/>
      <c r="F26" s="160"/>
      <c r="G26" s="160"/>
      <c r="H26" s="160"/>
      <c r="I26" s="160"/>
      <c r="J26" s="160"/>
      <c r="K26" s="160"/>
      <c r="L26" s="161"/>
    </row>
    <row r="27" spans="1:12" ht="28.5" customHeight="1" x14ac:dyDescent="0.25">
      <c r="A27" s="209" t="s">
        <v>32</v>
      </c>
      <c r="B27" s="210"/>
      <c r="C27" s="210"/>
      <c r="D27" s="210"/>
      <c r="E27" s="210"/>
      <c r="F27" s="210"/>
      <c r="G27" s="210"/>
      <c r="H27" s="210"/>
      <c r="I27" s="210"/>
      <c r="J27" s="210"/>
      <c r="K27" s="210"/>
      <c r="L27" s="211"/>
    </row>
    <row r="28" spans="1:12" ht="26.25" customHeight="1" x14ac:dyDescent="0.25">
      <c r="A28" s="203" t="s">
        <v>106</v>
      </c>
      <c r="B28" s="204"/>
      <c r="C28" s="204"/>
      <c r="D28" s="204"/>
      <c r="E28" s="204"/>
      <c r="F28" s="204"/>
      <c r="G28" s="205"/>
      <c r="H28" s="205"/>
      <c r="I28" s="205"/>
      <c r="J28" s="205"/>
      <c r="K28" s="205"/>
      <c r="L28" s="206"/>
    </row>
    <row r="29" spans="1:12" ht="34.5" customHeight="1" thickBot="1" x14ac:dyDescent="0.3">
      <c r="A29" s="149" t="s">
        <v>33</v>
      </c>
      <c r="B29" s="150"/>
      <c r="C29" s="150"/>
      <c r="D29" s="150"/>
      <c r="E29" s="150"/>
      <c r="F29" s="150"/>
      <c r="G29" s="150"/>
      <c r="H29" s="150"/>
      <c r="I29" s="150"/>
      <c r="J29" s="150"/>
      <c r="K29" s="150"/>
      <c r="L29" s="151"/>
    </row>
    <row r="30" spans="1:12" hidden="1" x14ac:dyDescent="0.25">
      <c r="A30" s="152"/>
      <c r="B30" s="152"/>
      <c r="C30" s="10"/>
      <c r="D30" s="10"/>
      <c r="E30" s="10"/>
      <c r="F30" s="10"/>
      <c r="G30" s="10"/>
      <c r="H30" s="10"/>
      <c r="I30" s="3"/>
      <c r="J30" s="3"/>
      <c r="K30" s="3"/>
      <c r="L30" s="3"/>
    </row>
  </sheetData>
  <sheetProtection password="C663" sheet="1" objects="1" scenarios="1"/>
  <mergeCells count="44">
    <mergeCell ref="A28:F28"/>
    <mergeCell ref="G28:L28"/>
    <mergeCell ref="A11:F11"/>
    <mergeCell ref="G11:L11"/>
    <mergeCell ref="A12:F12"/>
    <mergeCell ref="G12:L12"/>
    <mergeCell ref="A13:F13"/>
    <mergeCell ref="G13:L13"/>
    <mergeCell ref="A14:F14"/>
    <mergeCell ref="G14:L14"/>
    <mergeCell ref="A15:F15"/>
    <mergeCell ref="G15:L15"/>
    <mergeCell ref="A16:F16"/>
    <mergeCell ref="G16:L16"/>
    <mergeCell ref="A27:L27"/>
    <mergeCell ref="H23:J23"/>
    <mergeCell ref="A6:F6"/>
    <mergeCell ref="G1:L5"/>
    <mergeCell ref="G6:L6"/>
    <mergeCell ref="A19:L19"/>
    <mergeCell ref="A9:B9"/>
    <mergeCell ref="K9:L9"/>
    <mergeCell ref="A1:F5"/>
    <mergeCell ref="A10:L10"/>
    <mergeCell ref="A7:L7"/>
    <mergeCell ref="A8:L8"/>
    <mergeCell ref="A17:F17"/>
    <mergeCell ref="G17:L17"/>
    <mergeCell ref="A29:L29"/>
    <mergeCell ref="A30:B30"/>
    <mergeCell ref="A20:L20"/>
    <mergeCell ref="A24:L24"/>
    <mergeCell ref="A25:L25"/>
    <mergeCell ref="A26:L26"/>
    <mergeCell ref="B21:D21"/>
    <mergeCell ref="E21:G21"/>
    <mergeCell ref="H21:J21"/>
    <mergeCell ref="K21:L21"/>
    <mergeCell ref="K22:L22"/>
    <mergeCell ref="B23:D23"/>
    <mergeCell ref="B22:D22"/>
    <mergeCell ref="E22:G22"/>
    <mergeCell ref="E23:G23"/>
    <mergeCell ref="H22:J22"/>
  </mergeCells>
  <conditionalFormatting sqref="G28:L28">
    <cfRule type="containsBlanks" dxfId="103" priority="1">
      <formula>LEN(TRIM(G28))=0</formula>
    </cfRule>
    <cfRule type="containsBlanks" dxfId="102" priority="7">
      <formula>LEN(TRIM(G28))=0</formula>
    </cfRule>
  </conditionalFormatting>
  <conditionalFormatting sqref="G11:L11">
    <cfRule type="containsBlanks" dxfId="101" priority="6">
      <formula>LEN(TRIM(G11))=0</formula>
    </cfRule>
  </conditionalFormatting>
  <conditionalFormatting sqref="G12:L17">
    <cfRule type="containsBlanks" dxfId="100" priority="5">
      <formula>LEN(TRIM(G12))=0</formula>
    </cfRule>
  </conditionalFormatting>
  <conditionalFormatting sqref="K22:L22">
    <cfRule type="containsBlanks" dxfId="99" priority="3">
      <formula>LEN(TRIM(K22))=0</formula>
    </cfRule>
    <cfRule type="containsBlanks" dxfId="98" priority="4">
      <formula>LEN(TRIM(K22))=0</formula>
    </cfRule>
  </conditionalFormatting>
  <conditionalFormatting sqref="A22:J22">
    <cfRule type="containsBlanks" dxfId="97" priority="2">
      <formula>LEN(TRIM(A22))=0</formula>
    </cfRule>
  </conditionalFormatting>
  <dataValidations xWindow="1003" yWindow="380" count="4">
    <dataValidation type="list" allowBlank="1" showInputMessage="1" showErrorMessage="1" prompt="Choisir dans la liste de valeurs" sqref="G28:L28">
      <formula1>"PME, Grande entreprise"</formula1>
    </dataValidation>
    <dataValidation type="list" allowBlank="1" showInputMessage="1" showErrorMessage="1" sqref="K22:L22">
      <formula1>"Oui,Non"</formula1>
    </dataValidation>
    <dataValidation type="textLength" operator="equal" allowBlank="1" showInputMessage="1" showErrorMessage="1" error="Un SIREN comporte 9 caractères" sqref="G17:L17">
      <formula1>9</formula1>
    </dataValidation>
    <dataValidation type="textLength" operator="equal" allowBlank="1" showInputMessage="1" showErrorMessage="1" error="No INSEE sur 5 caractères" sqref="G13:L13">
      <formula1>5</formula1>
    </dataValidation>
  </dataValidations>
  <hyperlinks>
    <hyperlink ref="A20" r:id="rId1" display="http://ec.europa.eu/enterprise/enterprise_policy/sme_definition/sme_user_guide_fr.pdf"/>
  </hyperlinks>
  <pageMargins left="0.39370078740157483" right="0.39370078740157483" top="0.39370078740157483" bottom="0.39370078740157483" header="0.31496062992125984" footer="0.31496062992125984"/>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56"/>
  <sheetViews>
    <sheetView workbookViewId="0">
      <selection activeCell="G4" sqref="G4:L4"/>
    </sheetView>
  </sheetViews>
  <sheetFormatPr baseColWidth="10" defaultColWidth="0" defaultRowHeight="15" zeroHeight="1" x14ac:dyDescent="0.25"/>
  <cols>
    <col min="1" max="12" width="11.42578125" customWidth="1"/>
    <col min="13" max="13" width="0" hidden="1" customWidth="1"/>
    <col min="14" max="16384" width="11.42578125" hidden="1"/>
  </cols>
  <sheetData>
    <row r="1" spans="1:13" ht="36.75" customHeight="1" thickBot="1" x14ac:dyDescent="0.3">
      <c r="A1" s="193" t="s">
        <v>160</v>
      </c>
      <c r="B1" s="194"/>
      <c r="C1" s="194"/>
      <c r="D1" s="194"/>
      <c r="E1" s="194"/>
      <c r="F1" s="194"/>
      <c r="G1" s="194"/>
      <c r="H1" s="194"/>
      <c r="I1" s="194"/>
      <c r="J1" s="194"/>
      <c r="K1" s="194"/>
      <c r="L1" s="195"/>
    </row>
    <row r="2" spans="1:13" s="14" customFormat="1" ht="19.5" customHeight="1" thickBot="1" x14ac:dyDescent="0.3">
      <c r="A2" s="500"/>
      <c r="B2" s="501"/>
      <c r="C2" s="501"/>
      <c r="D2" s="501"/>
      <c r="E2" s="501"/>
      <c r="F2" s="501"/>
      <c r="G2" s="501"/>
      <c r="H2" s="501"/>
      <c r="I2" s="501"/>
      <c r="J2" s="501"/>
      <c r="K2" s="501"/>
      <c r="L2" s="502"/>
    </row>
    <row r="3" spans="1:13" ht="18.75" customHeight="1" thickBot="1" x14ac:dyDescent="0.3">
      <c r="A3" s="337" t="s">
        <v>161</v>
      </c>
      <c r="B3" s="338"/>
      <c r="C3" s="338"/>
      <c r="D3" s="338"/>
      <c r="E3" s="338"/>
      <c r="F3" s="338"/>
      <c r="G3" s="338"/>
      <c r="H3" s="338"/>
      <c r="I3" s="338"/>
      <c r="J3" s="338"/>
      <c r="K3" s="338"/>
      <c r="L3" s="339"/>
    </row>
    <row r="4" spans="1:13" ht="18.75" customHeight="1" x14ac:dyDescent="0.25">
      <c r="A4" s="199" t="s">
        <v>107</v>
      </c>
      <c r="B4" s="200"/>
      <c r="C4" s="200"/>
      <c r="D4" s="200"/>
      <c r="E4" s="200"/>
      <c r="F4" s="200"/>
      <c r="G4" s="221"/>
      <c r="H4" s="221"/>
      <c r="I4" s="221"/>
      <c r="J4" s="221"/>
      <c r="K4" s="221"/>
      <c r="L4" s="222"/>
    </row>
    <row r="5" spans="1:13" ht="18.75" customHeight="1" x14ac:dyDescent="0.25">
      <c r="A5" s="199" t="s">
        <v>108</v>
      </c>
      <c r="B5" s="200"/>
      <c r="C5" s="200"/>
      <c r="D5" s="200"/>
      <c r="E5" s="200"/>
      <c r="F5" s="200"/>
      <c r="G5" s="221"/>
      <c r="H5" s="221"/>
      <c r="I5" s="221"/>
      <c r="J5" s="221"/>
      <c r="K5" s="221"/>
      <c r="L5" s="222"/>
    </row>
    <row r="6" spans="1:13" ht="18.75" customHeight="1" x14ac:dyDescent="0.25">
      <c r="A6" s="199" t="s">
        <v>229</v>
      </c>
      <c r="B6" s="200"/>
      <c r="C6" s="200"/>
      <c r="D6" s="200"/>
      <c r="E6" s="200"/>
      <c r="F6" s="200"/>
      <c r="G6" s="241"/>
      <c r="H6" s="241"/>
      <c r="I6" s="241"/>
      <c r="J6" s="241"/>
      <c r="K6" s="241"/>
      <c r="L6" s="242"/>
    </row>
    <row r="7" spans="1:13" ht="18.75" customHeight="1" x14ac:dyDescent="0.25">
      <c r="A7" s="199" t="s">
        <v>109</v>
      </c>
      <c r="B7" s="200"/>
      <c r="C7" s="200"/>
      <c r="D7" s="200"/>
      <c r="E7" s="200"/>
      <c r="F7" s="200"/>
      <c r="G7" s="241"/>
      <c r="H7" s="241"/>
      <c r="I7" s="241"/>
      <c r="J7" s="241"/>
      <c r="K7" s="241"/>
      <c r="L7" s="242"/>
    </row>
    <row r="8" spans="1:13" ht="18.75" customHeight="1" x14ac:dyDescent="0.25">
      <c r="A8" s="199" t="s">
        <v>110</v>
      </c>
      <c r="B8" s="200"/>
      <c r="C8" s="200"/>
      <c r="D8" s="200"/>
      <c r="E8" s="200"/>
      <c r="F8" s="200"/>
      <c r="G8" s="241"/>
      <c r="H8" s="241"/>
      <c r="I8" s="241"/>
      <c r="J8" s="241"/>
      <c r="K8" s="241"/>
      <c r="L8" s="242"/>
    </row>
    <row r="9" spans="1:13" ht="21.75" customHeight="1" x14ac:dyDescent="0.25">
      <c r="A9" s="199" t="s">
        <v>153</v>
      </c>
      <c r="B9" s="200"/>
      <c r="C9" s="200"/>
      <c r="D9" s="200"/>
      <c r="E9" s="200"/>
      <c r="F9" s="200"/>
      <c r="G9" s="241"/>
      <c r="H9" s="241"/>
      <c r="I9" s="241"/>
      <c r="J9" s="241"/>
      <c r="K9" s="241"/>
      <c r="L9" s="242"/>
    </row>
    <row r="10" spans="1:13" ht="18.75" customHeight="1" x14ac:dyDescent="0.25">
      <c r="A10" s="199" t="s">
        <v>111</v>
      </c>
      <c r="B10" s="200"/>
      <c r="C10" s="200"/>
      <c r="D10" s="200"/>
      <c r="E10" s="200"/>
      <c r="F10" s="200"/>
      <c r="G10" s="241"/>
      <c r="H10" s="241"/>
      <c r="I10" s="241"/>
      <c r="J10" s="241"/>
      <c r="K10" s="241"/>
      <c r="L10" s="242"/>
    </row>
    <row r="11" spans="1:13" ht="18.75" customHeight="1" x14ac:dyDescent="0.25">
      <c r="A11" s="243" t="s">
        <v>34</v>
      </c>
      <c r="B11" s="244"/>
      <c r="C11" s="244"/>
      <c r="D11" s="244"/>
      <c r="E11" s="244"/>
      <c r="F11" s="244"/>
      <c r="G11" s="244"/>
      <c r="H11" s="244"/>
      <c r="I11" s="244"/>
      <c r="J11" s="244"/>
      <c r="K11" s="244"/>
      <c r="L11" s="245"/>
    </row>
    <row r="12" spans="1:13" ht="18.75" customHeight="1" x14ac:dyDescent="0.25">
      <c r="A12" s="246" t="s">
        <v>156</v>
      </c>
      <c r="B12" s="247"/>
      <c r="C12" s="241"/>
      <c r="D12" s="241"/>
      <c r="E12" s="241"/>
      <c r="F12" s="241"/>
      <c r="G12" s="247"/>
      <c r="H12" s="247"/>
      <c r="I12" s="247"/>
      <c r="J12" s="247"/>
      <c r="K12" s="247"/>
      <c r="L12" s="312"/>
    </row>
    <row r="13" spans="1:13" ht="18.75" customHeight="1" x14ac:dyDescent="0.25">
      <c r="A13" s="246" t="s">
        <v>155</v>
      </c>
      <c r="B13" s="247"/>
      <c r="C13" s="241"/>
      <c r="D13" s="241"/>
      <c r="E13" s="241"/>
      <c r="F13" s="241"/>
      <c r="G13" s="316" t="s">
        <v>112</v>
      </c>
      <c r="H13" s="316"/>
      <c r="I13" s="241"/>
      <c r="J13" s="241"/>
      <c r="K13" s="241"/>
      <c r="L13" s="242"/>
      <c r="M13" s="9"/>
    </row>
    <row r="14" spans="1:13" ht="18.75" customHeight="1" x14ac:dyDescent="0.25">
      <c r="A14" s="246" t="s">
        <v>109</v>
      </c>
      <c r="B14" s="247"/>
      <c r="C14" s="241"/>
      <c r="D14" s="241"/>
      <c r="E14" s="241"/>
      <c r="F14" s="241"/>
      <c r="G14" s="316" t="str">
        <f>"@ Mél."</f>
        <v>@ Mél.</v>
      </c>
      <c r="H14" s="316"/>
      <c r="I14" s="317"/>
      <c r="J14" s="318"/>
      <c r="K14" s="318"/>
      <c r="L14" s="318"/>
      <c r="M14" s="9"/>
    </row>
    <row r="15" spans="1:13" ht="15" customHeight="1" thickBot="1" x14ac:dyDescent="0.3">
      <c r="A15" s="313"/>
      <c r="B15" s="314"/>
      <c r="C15" s="314"/>
      <c r="D15" s="314"/>
      <c r="E15" s="314"/>
      <c r="F15" s="314"/>
      <c r="G15" s="314"/>
      <c r="H15" s="314"/>
      <c r="I15" s="314"/>
      <c r="J15" s="314"/>
      <c r="K15" s="314"/>
      <c r="L15" s="315"/>
    </row>
    <row r="16" spans="1:13" ht="18" customHeight="1" thickBot="1" x14ac:dyDescent="0.3">
      <c r="A16" s="337" t="s">
        <v>35</v>
      </c>
      <c r="B16" s="338"/>
      <c r="C16" s="338"/>
      <c r="D16" s="338"/>
      <c r="E16" s="338"/>
      <c r="F16" s="338"/>
      <c r="G16" s="338"/>
      <c r="H16" s="338"/>
      <c r="I16" s="338"/>
      <c r="J16" s="338"/>
      <c r="K16" s="338"/>
      <c r="L16" s="339"/>
    </row>
    <row r="17" spans="1:12" ht="18.75" customHeight="1" x14ac:dyDescent="0.25">
      <c r="A17" s="199" t="s">
        <v>221</v>
      </c>
      <c r="B17" s="200"/>
      <c r="C17" s="200"/>
      <c r="D17" s="200"/>
      <c r="E17" s="200"/>
      <c r="F17" s="200"/>
      <c r="G17" s="201"/>
      <c r="H17" s="201"/>
      <c r="I17" s="201"/>
      <c r="J17" s="201"/>
      <c r="K17" s="201"/>
      <c r="L17" s="202"/>
    </row>
    <row r="18" spans="1:12" ht="18.75" customHeight="1" x14ac:dyDescent="0.25">
      <c r="A18" s="199" t="s">
        <v>114</v>
      </c>
      <c r="B18" s="200"/>
      <c r="C18" s="200"/>
      <c r="D18" s="200"/>
      <c r="E18" s="200"/>
      <c r="F18" s="200"/>
      <c r="G18" s="201"/>
      <c r="H18" s="201"/>
      <c r="I18" s="201"/>
      <c r="J18" s="201"/>
      <c r="K18" s="201"/>
      <c r="L18" s="202"/>
    </row>
    <row r="19" spans="1:12" s="9" customFormat="1" ht="22.5" customHeight="1" thickBot="1" x14ac:dyDescent="0.3">
      <c r="A19" s="223" t="s">
        <v>222</v>
      </c>
      <c r="B19" s="224"/>
      <c r="C19" s="224"/>
      <c r="D19" s="224"/>
      <c r="E19" s="224"/>
      <c r="F19" s="224"/>
      <c r="G19" s="224"/>
      <c r="H19" s="224"/>
      <c r="I19" s="224"/>
      <c r="J19" s="224"/>
      <c r="K19" s="224"/>
      <c r="L19" s="225"/>
    </row>
    <row r="20" spans="1:12" ht="18.75" customHeight="1" x14ac:dyDescent="0.25">
      <c r="A20" s="299" t="s">
        <v>36</v>
      </c>
      <c r="B20" s="300"/>
      <c r="C20" s="237"/>
      <c r="D20" s="237"/>
      <c r="E20" s="237"/>
      <c r="F20" s="237"/>
      <c r="G20" s="237"/>
      <c r="H20" s="237"/>
      <c r="I20" s="237"/>
      <c r="J20" s="237"/>
      <c r="K20" s="237"/>
      <c r="L20" s="238"/>
    </row>
    <row r="21" spans="1:12" ht="18.75" customHeight="1" x14ac:dyDescent="0.25">
      <c r="A21" s="310" t="s">
        <v>220</v>
      </c>
      <c r="B21" s="308"/>
      <c r="C21" s="253"/>
      <c r="D21" s="263"/>
      <c r="E21" s="253"/>
      <c r="F21" s="263"/>
      <c r="G21" s="253"/>
      <c r="H21" s="263"/>
      <c r="I21" s="253"/>
      <c r="J21" s="263"/>
      <c r="K21" s="253"/>
      <c r="L21" s="311"/>
    </row>
    <row r="22" spans="1:12" ht="18.75" customHeight="1" thickBot="1" x14ac:dyDescent="0.3">
      <c r="A22" s="301" t="s">
        <v>219</v>
      </c>
      <c r="B22" s="302"/>
      <c r="C22" s="239"/>
      <c r="D22" s="239"/>
      <c r="E22" s="239"/>
      <c r="F22" s="239"/>
      <c r="G22" s="239"/>
      <c r="H22" s="239"/>
      <c r="I22" s="239"/>
      <c r="J22" s="239"/>
      <c r="K22" s="239"/>
      <c r="L22" s="240"/>
    </row>
    <row r="23" spans="1:12" s="9" customFormat="1" ht="22.5" customHeight="1" thickBot="1" x14ac:dyDescent="0.3">
      <c r="A23" s="223" t="s">
        <v>37</v>
      </c>
      <c r="B23" s="224"/>
      <c r="C23" s="224"/>
      <c r="D23" s="224"/>
      <c r="E23" s="224"/>
      <c r="F23" s="224"/>
      <c r="G23" s="224"/>
      <c r="H23" s="224"/>
      <c r="I23" s="224"/>
      <c r="J23" s="224"/>
      <c r="K23" s="224"/>
      <c r="L23" s="225"/>
    </row>
    <row r="24" spans="1:12" ht="15" customHeight="1" x14ac:dyDescent="0.25">
      <c r="A24" s="291" t="s">
        <v>38</v>
      </c>
      <c r="B24" s="292"/>
      <c r="C24" s="293"/>
      <c r="D24" s="297" t="s">
        <v>113</v>
      </c>
      <c r="E24" s="297"/>
      <c r="F24" s="297"/>
      <c r="G24" s="303" t="s">
        <v>39</v>
      </c>
      <c r="H24" s="304"/>
      <c r="I24" s="304"/>
      <c r="J24" s="304"/>
      <c r="K24" s="304"/>
      <c r="L24" s="305"/>
    </row>
    <row r="25" spans="1:12" ht="15" customHeight="1" x14ac:dyDescent="0.25">
      <c r="A25" s="294"/>
      <c r="B25" s="295"/>
      <c r="C25" s="296"/>
      <c r="D25" s="298"/>
      <c r="E25" s="298"/>
      <c r="F25" s="298"/>
      <c r="G25" s="306" t="s">
        <v>40</v>
      </c>
      <c r="H25" s="307"/>
      <c r="I25" s="308"/>
      <c r="J25" s="306" t="s">
        <v>41</v>
      </c>
      <c r="K25" s="307"/>
      <c r="L25" s="309"/>
    </row>
    <row r="26" spans="1:12" ht="15.75" thickBot="1" x14ac:dyDescent="0.3">
      <c r="A26" s="251"/>
      <c r="B26" s="251"/>
      <c r="C26" s="251"/>
      <c r="D26" s="251"/>
      <c r="E26" s="251"/>
      <c r="F26" s="251"/>
      <c r="G26" s="289"/>
      <c r="H26" s="289"/>
      <c r="I26" s="289"/>
      <c r="J26" s="289"/>
      <c r="K26" s="289"/>
      <c r="L26" s="290"/>
    </row>
    <row r="27" spans="1:12" s="9" customFormat="1" ht="22.5" customHeight="1" thickBot="1" x14ac:dyDescent="0.3">
      <c r="A27" s="223" t="s">
        <v>42</v>
      </c>
      <c r="B27" s="224"/>
      <c r="C27" s="224"/>
      <c r="D27" s="224"/>
      <c r="E27" s="224"/>
      <c r="F27" s="224"/>
      <c r="G27" s="224"/>
      <c r="H27" s="224"/>
      <c r="I27" s="224"/>
      <c r="J27" s="224"/>
      <c r="K27" s="224"/>
      <c r="L27" s="225"/>
    </row>
    <row r="28" spans="1:12" x14ac:dyDescent="0.25">
      <c r="A28" s="226" t="s">
        <v>43</v>
      </c>
      <c r="B28" s="227"/>
      <c r="C28" s="227"/>
      <c r="D28" s="227"/>
      <c r="E28" s="227"/>
      <c r="F28" s="227"/>
      <c r="G28" s="231" t="s">
        <v>44</v>
      </c>
      <c r="H28" s="231"/>
      <c r="I28" s="231"/>
      <c r="J28" s="231"/>
      <c r="K28" s="231"/>
      <c r="L28" s="232"/>
    </row>
    <row r="29" spans="1:12" x14ac:dyDescent="0.25">
      <c r="A29" s="228"/>
      <c r="B29" s="162"/>
      <c r="C29" s="162"/>
      <c r="D29" s="162"/>
      <c r="E29" s="162"/>
      <c r="F29" s="162"/>
      <c r="G29" s="233" t="s">
        <v>45</v>
      </c>
      <c r="H29" s="233"/>
      <c r="I29" s="233"/>
      <c r="J29" s="233"/>
      <c r="K29" s="233"/>
      <c r="L29" s="234"/>
    </row>
    <row r="30" spans="1:12" ht="15" customHeight="1" x14ac:dyDescent="0.25">
      <c r="A30" s="229"/>
      <c r="B30" s="230"/>
      <c r="C30" s="230"/>
      <c r="D30" s="230"/>
      <c r="E30" s="230"/>
      <c r="F30" s="230"/>
      <c r="G30" s="31" t="s">
        <v>116</v>
      </c>
      <c r="H30" s="235"/>
      <c r="I30" s="235"/>
      <c r="J30" s="31" t="s">
        <v>116</v>
      </c>
      <c r="K30" s="235"/>
      <c r="L30" s="236"/>
    </row>
    <row r="31" spans="1:12" x14ac:dyDescent="0.25">
      <c r="A31" s="258"/>
      <c r="B31" s="251"/>
      <c r="C31" s="251"/>
      <c r="D31" s="251"/>
      <c r="E31" s="251"/>
      <c r="F31" s="251"/>
      <c r="G31" s="251"/>
      <c r="H31" s="251"/>
      <c r="I31" s="251"/>
      <c r="J31" s="251"/>
      <c r="K31" s="251"/>
      <c r="L31" s="252"/>
    </row>
    <row r="32" spans="1:12" ht="15.75" thickBot="1" x14ac:dyDescent="0.3">
      <c r="A32" s="259"/>
      <c r="B32" s="239"/>
      <c r="C32" s="239"/>
      <c r="D32" s="239"/>
      <c r="E32" s="239"/>
      <c r="F32" s="239"/>
      <c r="G32" s="239"/>
      <c r="H32" s="239"/>
      <c r="I32" s="239"/>
      <c r="J32" s="239"/>
      <c r="K32" s="239"/>
      <c r="L32" s="240"/>
    </row>
    <row r="33" spans="1:12" ht="15.75" thickBot="1" x14ac:dyDescent="0.3">
      <c r="A33" s="260"/>
      <c r="B33" s="261"/>
      <c r="C33" s="261"/>
      <c r="D33" s="261"/>
      <c r="E33" s="261"/>
      <c r="F33" s="261"/>
      <c r="G33" s="261"/>
      <c r="H33" s="261"/>
      <c r="I33" s="261"/>
      <c r="J33" s="261"/>
      <c r="K33" s="261"/>
      <c r="L33" s="262"/>
    </row>
    <row r="34" spans="1:12" s="9" customFormat="1" ht="18" customHeight="1" thickBot="1" x14ac:dyDescent="0.3">
      <c r="A34" s="337" t="s">
        <v>157</v>
      </c>
      <c r="B34" s="338"/>
      <c r="C34" s="338"/>
      <c r="D34" s="338"/>
      <c r="E34" s="338"/>
      <c r="F34" s="338"/>
      <c r="G34" s="338"/>
      <c r="H34" s="338"/>
      <c r="I34" s="338"/>
      <c r="J34" s="338"/>
      <c r="K34" s="338"/>
      <c r="L34" s="339"/>
    </row>
    <row r="35" spans="1:12" ht="24" customHeight="1" x14ac:dyDescent="0.25">
      <c r="A35" s="256" t="s">
        <v>46</v>
      </c>
      <c r="B35" s="255"/>
      <c r="C35" s="255"/>
      <c r="D35" s="255" t="s">
        <v>47</v>
      </c>
      <c r="E35" s="255"/>
      <c r="F35" s="255"/>
      <c r="G35" s="255" t="s">
        <v>48</v>
      </c>
      <c r="H35" s="255"/>
      <c r="I35" s="255"/>
      <c r="J35" s="255" t="s">
        <v>49</v>
      </c>
      <c r="K35" s="255"/>
      <c r="L35" s="257"/>
    </row>
    <row r="36" spans="1:12" x14ac:dyDescent="0.25">
      <c r="A36" s="228" t="s">
        <v>50</v>
      </c>
      <c r="B36" s="162"/>
      <c r="C36" s="162"/>
      <c r="D36" s="251"/>
      <c r="E36" s="251"/>
      <c r="F36" s="251"/>
      <c r="G36" s="253"/>
      <c r="H36" s="254"/>
      <c r="I36" s="263"/>
      <c r="J36" s="251"/>
      <c r="K36" s="251"/>
      <c r="L36" s="252"/>
    </row>
    <row r="37" spans="1:12" x14ac:dyDescent="0.25">
      <c r="A37" s="228" t="s">
        <v>51</v>
      </c>
      <c r="B37" s="162"/>
      <c r="C37" s="162"/>
      <c r="D37" s="253"/>
      <c r="E37" s="254"/>
      <c r="F37" s="254"/>
      <c r="G37" s="253"/>
      <c r="H37" s="254"/>
      <c r="I37" s="254"/>
      <c r="J37" s="251"/>
      <c r="K37" s="251"/>
      <c r="L37" s="252"/>
    </row>
    <row r="38" spans="1:12" x14ac:dyDescent="0.25">
      <c r="A38" s="228" t="s">
        <v>223</v>
      </c>
      <c r="B38" s="162"/>
      <c r="C38" s="162"/>
      <c r="D38" s="253"/>
      <c r="E38" s="254"/>
      <c r="F38" s="254"/>
      <c r="G38" s="253"/>
      <c r="H38" s="254"/>
      <c r="I38" s="254"/>
      <c r="J38" s="251"/>
      <c r="K38" s="251"/>
      <c r="L38" s="252"/>
    </row>
    <row r="39" spans="1:12" x14ac:dyDescent="0.25">
      <c r="A39" s="228" t="s">
        <v>115</v>
      </c>
      <c r="B39" s="162"/>
      <c r="C39" s="162"/>
      <c r="D39" s="253"/>
      <c r="E39" s="254"/>
      <c r="F39" s="254"/>
      <c r="G39" s="253"/>
      <c r="H39" s="254"/>
      <c r="I39" s="254"/>
      <c r="J39" s="251"/>
      <c r="K39" s="251"/>
      <c r="L39" s="252"/>
    </row>
    <row r="40" spans="1:12" ht="15.75" thickBot="1" x14ac:dyDescent="0.3">
      <c r="A40" s="282" t="s">
        <v>52</v>
      </c>
      <c r="B40" s="283"/>
      <c r="C40" s="283"/>
      <c r="D40" s="284" t="str">
        <f t="shared" ref="D40:J40" si="0">IF(SUM(D36:F39)=0,"",SUM(D36:F39))</f>
        <v/>
      </c>
      <c r="E40" s="285"/>
      <c r="F40" s="285"/>
      <c r="G40" s="284" t="str">
        <f t="shared" si="0"/>
        <v/>
      </c>
      <c r="H40" s="285"/>
      <c r="I40" s="286"/>
      <c r="J40" s="287" t="str">
        <f t="shared" si="0"/>
        <v/>
      </c>
      <c r="K40" s="287"/>
      <c r="L40" s="288"/>
    </row>
    <row r="41" spans="1:12" x14ac:dyDescent="0.25">
      <c r="A41" s="16" t="s">
        <v>53</v>
      </c>
      <c r="B41" s="9"/>
      <c r="C41" s="9"/>
      <c r="D41" s="9"/>
      <c r="E41" s="9"/>
      <c r="F41" s="9"/>
      <c r="G41" s="9"/>
      <c r="H41" s="9"/>
      <c r="I41" s="9"/>
      <c r="J41" s="9"/>
      <c r="K41" s="9"/>
      <c r="L41" s="4"/>
    </row>
    <row r="42" spans="1:12" ht="15.75" thickBot="1" x14ac:dyDescent="0.3">
      <c r="A42" s="248"/>
      <c r="B42" s="249"/>
      <c r="C42" s="249"/>
      <c r="D42" s="249"/>
      <c r="E42" s="249"/>
      <c r="F42" s="249"/>
      <c r="G42" s="249"/>
      <c r="H42" s="249"/>
      <c r="I42" s="249"/>
      <c r="J42" s="249"/>
      <c r="K42" s="249"/>
      <c r="L42" s="250"/>
    </row>
    <row r="43" spans="1:12" s="9" customFormat="1" ht="18" customHeight="1" thickBot="1" x14ac:dyDescent="0.3">
      <c r="A43" s="337" t="s">
        <v>54</v>
      </c>
      <c r="B43" s="338"/>
      <c r="C43" s="338"/>
      <c r="D43" s="338"/>
      <c r="E43" s="338"/>
      <c r="F43" s="338"/>
      <c r="G43" s="338"/>
      <c r="H43" s="338"/>
      <c r="I43" s="338"/>
      <c r="J43" s="338"/>
      <c r="K43" s="338"/>
      <c r="L43" s="339"/>
    </row>
    <row r="44" spans="1:12" ht="22.5" customHeight="1" x14ac:dyDescent="0.25">
      <c r="A44" s="256" t="s">
        <v>55</v>
      </c>
      <c r="B44" s="255"/>
      <c r="C44" s="255"/>
      <c r="D44" s="255" t="s">
        <v>158</v>
      </c>
      <c r="E44" s="255"/>
      <c r="F44" s="255"/>
      <c r="G44" s="255"/>
      <c r="H44" s="255"/>
      <c r="I44" s="255"/>
      <c r="J44" s="255" t="s">
        <v>159</v>
      </c>
      <c r="K44" s="255"/>
      <c r="L44" s="255"/>
    </row>
    <row r="45" spans="1:12" ht="15.75" customHeight="1" x14ac:dyDescent="0.25">
      <c r="A45" s="228" t="s">
        <v>56</v>
      </c>
      <c r="B45" s="162"/>
      <c r="C45" s="162"/>
      <c r="D45" s="251"/>
      <c r="E45" s="251"/>
      <c r="F45" s="251"/>
      <c r="G45" s="251"/>
      <c r="H45" s="251"/>
      <c r="I45" s="251"/>
      <c r="J45" s="251"/>
      <c r="K45" s="251"/>
      <c r="L45" s="252"/>
    </row>
    <row r="46" spans="1:12" ht="15.75" customHeight="1" x14ac:dyDescent="0.25">
      <c r="A46" s="228" t="s">
        <v>57</v>
      </c>
      <c r="B46" s="162"/>
      <c r="C46" s="162"/>
      <c r="D46" s="251"/>
      <c r="E46" s="251"/>
      <c r="F46" s="251"/>
      <c r="G46" s="251"/>
      <c r="H46" s="251"/>
      <c r="I46" s="251"/>
      <c r="J46" s="251"/>
      <c r="K46" s="251"/>
      <c r="L46" s="252"/>
    </row>
    <row r="47" spans="1:12" ht="15.75" customHeight="1" x14ac:dyDescent="0.25">
      <c r="A47" s="228" t="s">
        <v>58</v>
      </c>
      <c r="B47" s="162"/>
      <c r="C47" s="162"/>
      <c r="D47" s="251"/>
      <c r="E47" s="251"/>
      <c r="F47" s="251"/>
      <c r="G47" s="251"/>
      <c r="H47" s="251"/>
      <c r="I47" s="251"/>
      <c r="J47" s="251"/>
      <c r="K47" s="251"/>
      <c r="L47" s="252"/>
    </row>
    <row r="48" spans="1:12" ht="15.75" customHeight="1" thickBot="1" x14ac:dyDescent="0.3">
      <c r="A48" s="33" t="s">
        <v>143</v>
      </c>
      <c r="B48" s="277"/>
      <c r="C48" s="278"/>
      <c r="D48" s="239"/>
      <c r="E48" s="239"/>
      <c r="F48" s="239"/>
      <c r="G48" s="239"/>
      <c r="H48" s="239"/>
      <c r="I48" s="239"/>
      <c r="J48" s="239"/>
      <c r="K48" s="239"/>
      <c r="L48" s="240"/>
    </row>
    <row r="49" spans="1:12" ht="20.25" customHeight="1" x14ac:dyDescent="0.25">
      <c r="A49" s="270" t="s">
        <v>59</v>
      </c>
      <c r="B49" s="271"/>
      <c r="C49" s="271"/>
      <c r="D49" s="271"/>
      <c r="E49" s="271"/>
      <c r="F49" s="271"/>
      <c r="G49" s="271"/>
      <c r="H49" s="271"/>
      <c r="I49" s="271"/>
      <c r="J49" s="271"/>
      <c r="K49" s="271"/>
      <c r="L49" s="272"/>
    </row>
    <row r="50" spans="1:12" ht="15" customHeight="1" x14ac:dyDescent="0.25">
      <c r="A50" s="270" t="s">
        <v>60</v>
      </c>
      <c r="B50" s="271"/>
      <c r="C50" s="271"/>
      <c r="D50" s="271"/>
      <c r="E50" s="271"/>
      <c r="F50" s="271"/>
      <c r="G50" s="271"/>
      <c r="H50" s="271"/>
      <c r="I50" s="271"/>
      <c r="J50" s="271"/>
      <c r="K50" s="271"/>
      <c r="L50" s="272"/>
    </row>
    <row r="51" spans="1:12" s="9" customFormat="1" ht="15" customHeight="1" thickBot="1" x14ac:dyDescent="0.3">
      <c r="A51" s="279"/>
      <c r="B51" s="280"/>
      <c r="C51" s="280"/>
      <c r="D51" s="280"/>
      <c r="E51" s="280"/>
      <c r="F51" s="280"/>
      <c r="G51" s="280"/>
      <c r="H51" s="280"/>
      <c r="I51" s="280"/>
      <c r="J51" s="280"/>
      <c r="K51" s="280"/>
      <c r="L51" s="281"/>
    </row>
    <row r="52" spans="1:12" s="9" customFormat="1" ht="18" customHeight="1" thickBot="1" x14ac:dyDescent="0.3">
      <c r="A52" s="218" t="s">
        <v>163</v>
      </c>
      <c r="B52" s="219"/>
      <c r="C52" s="219"/>
      <c r="D52" s="219"/>
      <c r="E52" s="219"/>
      <c r="F52" s="219"/>
      <c r="G52" s="219"/>
      <c r="H52" s="219"/>
      <c r="I52" s="219"/>
      <c r="J52" s="219"/>
      <c r="K52" s="219"/>
      <c r="L52" s="220"/>
    </row>
    <row r="53" spans="1:12" s="15" customFormat="1" ht="18" customHeight="1" thickBot="1" x14ac:dyDescent="0.3">
      <c r="A53" s="273" t="s">
        <v>215</v>
      </c>
      <c r="B53" s="274"/>
      <c r="C53" s="274"/>
      <c r="D53" s="275"/>
      <c r="E53" s="275"/>
      <c r="F53" s="275"/>
      <c r="G53" s="274" t="s">
        <v>216</v>
      </c>
      <c r="H53" s="274"/>
      <c r="I53" s="274"/>
      <c r="J53" s="275"/>
      <c r="K53" s="275"/>
      <c r="L53" s="276"/>
    </row>
    <row r="54" spans="1:12" x14ac:dyDescent="0.25">
      <c r="A54" s="264" t="s">
        <v>61</v>
      </c>
      <c r="B54" s="265"/>
      <c r="C54" s="265"/>
      <c r="D54" s="265"/>
      <c r="E54" s="265"/>
      <c r="F54" s="265"/>
      <c r="G54" s="265"/>
      <c r="H54" s="265"/>
      <c r="I54" s="265"/>
      <c r="J54" s="265"/>
      <c r="K54" s="265"/>
      <c r="L54" s="266"/>
    </row>
    <row r="55" spans="1:12" ht="29.25" customHeight="1" x14ac:dyDescent="0.25">
      <c r="A55" s="267" t="s">
        <v>144</v>
      </c>
      <c r="B55" s="268"/>
      <c r="C55" s="268"/>
      <c r="D55" s="268"/>
      <c r="E55" s="268"/>
      <c r="F55" s="268"/>
      <c r="G55" s="268"/>
      <c r="H55" s="268"/>
      <c r="I55" s="268"/>
      <c r="J55" s="268"/>
      <c r="K55" s="268"/>
      <c r="L55" s="269"/>
    </row>
    <row r="56" spans="1:12" ht="63.75" customHeight="1" thickBot="1" x14ac:dyDescent="0.3">
      <c r="A56" s="212"/>
      <c r="B56" s="213"/>
      <c r="C56" s="213"/>
      <c r="D56" s="213"/>
      <c r="E56" s="213"/>
      <c r="F56" s="213"/>
      <c r="G56" s="213"/>
      <c r="H56" s="213"/>
      <c r="I56" s="213"/>
      <c r="J56" s="213"/>
      <c r="K56" s="213"/>
      <c r="L56" s="214"/>
    </row>
  </sheetData>
  <sheetProtection password="C663" sheet="1" objects="1" scenarios="1"/>
  <mergeCells count="129">
    <mergeCell ref="K21:L21"/>
    <mergeCell ref="A9:F9"/>
    <mergeCell ref="G9:L9"/>
    <mergeCell ref="A6:F6"/>
    <mergeCell ref="G6:L6"/>
    <mergeCell ref="A12:B12"/>
    <mergeCell ref="C12:F12"/>
    <mergeCell ref="G12:L12"/>
    <mergeCell ref="A15:L15"/>
    <mergeCell ref="A16:L16"/>
    <mergeCell ref="A18:F18"/>
    <mergeCell ref="G18:L18"/>
    <mergeCell ref="G10:L10"/>
    <mergeCell ref="G13:H13"/>
    <mergeCell ref="I13:L13"/>
    <mergeCell ref="A14:B14"/>
    <mergeCell ref="C14:F14"/>
    <mergeCell ref="G14:H14"/>
    <mergeCell ref="I14:L14"/>
    <mergeCell ref="C13:F13"/>
    <mergeCell ref="A7:F7"/>
    <mergeCell ref="G7:L7"/>
    <mergeCell ref="A10:F10"/>
    <mergeCell ref="A17:F17"/>
    <mergeCell ref="G26:I26"/>
    <mergeCell ref="J26:L26"/>
    <mergeCell ref="A24:C25"/>
    <mergeCell ref="A26:C26"/>
    <mergeCell ref="D26:F26"/>
    <mergeCell ref="D24:F25"/>
    <mergeCell ref="C20:D20"/>
    <mergeCell ref="C22:D22"/>
    <mergeCell ref="A20:B20"/>
    <mergeCell ref="A22:B22"/>
    <mergeCell ref="G24:L24"/>
    <mergeCell ref="G25:I25"/>
    <mergeCell ref="J25:L25"/>
    <mergeCell ref="I20:J20"/>
    <mergeCell ref="I22:J22"/>
    <mergeCell ref="G20:H20"/>
    <mergeCell ref="G22:H22"/>
    <mergeCell ref="E20:F20"/>
    <mergeCell ref="E22:F22"/>
    <mergeCell ref="A21:B21"/>
    <mergeCell ref="C21:D21"/>
    <mergeCell ref="E21:F21"/>
    <mergeCell ref="G21:H21"/>
    <mergeCell ref="I21:J21"/>
    <mergeCell ref="A43:L43"/>
    <mergeCell ref="J44:L44"/>
    <mergeCell ref="A39:C39"/>
    <mergeCell ref="A40:C40"/>
    <mergeCell ref="D39:F39"/>
    <mergeCell ref="D40:F40"/>
    <mergeCell ref="G39:I39"/>
    <mergeCell ref="G40:I40"/>
    <mergeCell ref="J39:L39"/>
    <mergeCell ref="A44:C44"/>
    <mergeCell ref="J40:L40"/>
    <mergeCell ref="A52:L52"/>
    <mergeCell ref="A54:L54"/>
    <mergeCell ref="A55:L55"/>
    <mergeCell ref="A49:L49"/>
    <mergeCell ref="A50:L50"/>
    <mergeCell ref="A46:C46"/>
    <mergeCell ref="A47:C47"/>
    <mergeCell ref="A53:C53"/>
    <mergeCell ref="G53:I53"/>
    <mergeCell ref="D53:F53"/>
    <mergeCell ref="J53:L53"/>
    <mergeCell ref="B48:C48"/>
    <mergeCell ref="A51:L51"/>
    <mergeCell ref="J45:L45"/>
    <mergeCell ref="J46:L46"/>
    <mergeCell ref="J47:L47"/>
    <mergeCell ref="J48:L48"/>
    <mergeCell ref="D44:I44"/>
    <mergeCell ref="D45:I45"/>
    <mergeCell ref="D46:I46"/>
    <mergeCell ref="D47:I47"/>
    <mergeCell ref="D48:I48"/>
    <mergeCell ref="G31:I31"/>
    <mergeCell ref="J31:L31"/>
    <mergeCell ref="G32:I32"/>
    <mergeCell ref="J32:L32"/>
    <mergeCell ref="D36:F36"/>
    <mergeCell ref="D37:F37"/>
    <mergeCell ref="D38:F38"/>
    <mergeCell ref="G35:I35"/>
    <mergeCell ref="A37:C37"/>
    <mergeCell ref="A38:C38"/>
    <mergeCell ref="A34:L34"/>
    <mergeCell ref="A35:C35"/>
    <mergeCell ref="A36:C36"/>
    <mergeCell ref="J35:L35"/>
    <mergeCell ref="J36:L36"/>
    <mergeCell ref="A31:F31"/>
    <mergeCell ref="A32:F32"/>
    <mergeCell ref="D35:F35"/>
    <mergeCell ref="G37:I37"/>
    <mergeCell ref="G38:I38"/>
    <mergeCell ref="J37:L37"/>
    <mergeCell ref="J38:L38"/>
    <mergeCell ref="A33:L33"/>
    <mergeCell ref="G36:I36"/>
    <mergeCell ref="G17:L17"/>
    <mergeCell ref="A56:L56"/>
    <mergeCell ref="A1:L1"/>
    <mergeCell ref="A3:L3"/>
    <mergeCell ref="A4:F4"/>
    <mergeCell ref="G4:L4"/>
    <mergeCell ref="A5:F5"/>
    <mergeCell ref="G5:L5"/>
    <mergeCell ref="A27:L27"/>
    <mergeCell ref="A28:F30"/>
    <mergeCell ref="G28:L28"/>
    <mergeCell ref="G29:L29"/>
    <mergeCell ref="K30:L30"/>
    <mergeCell ref="A23:L23"/>
    <mergeCell ref="A19:L19"/>
    <mergeCell ref="K20:L20"/>
    <mergeCell ref="K22:L22"/>
    <mergeCell ref="A8:F8"/>
    <mergeCell ref="G8:L8"/>
    <mergeCell ref="A11:L11"/>
    <mergeCell ref="A13:B13"/>
    <mergeCell ref="A45:C45"/>
    <mergeCell ref="A42:L42"/>
    <mergeCell ref="H30:I30"/>
  </mergeCells>
  <conditionalFormatting sqref="G4:L4">
    <cfRule type="containsBlanks" dxfId="96" priority="35">
      <formula>LEN(TRIM(G4))=0</formula>
    </cfRule>
  </conditionalFormatting>
  <conditionalFormatting sqref="G5:L8 G10:L10">
    <cfRule type="containsBlanks" dxfId="95" priority="34">
      <formula>LEN(TRIM(G5))=0</formula>
    </cfRule>
  </conditionalFormatting>
  <conditionalFormatting sqref="I13:L13">
    <cfRule type="containsBlanks" dxfId="94" priority="33">
      <formula>LEN(TRIM(I13))=0</formula>
    </cfRule>
  </conditionalFormatting>
  <conditionalFormatting sqref="I14:L14">
    <cfRule type="containsBlanks" dxfId="93" priority="32">
      <formula>LEN(TRIM(I14))=0</formula>
    </cfRule>
  </conditionalFormatting>
  <conditionalFormatting sqref="C12:F13">
    <cfRule type="containsBlanks" dxfId="92" priority="31">
      <formula>LEN(TRIM(C12))=0</formula>
    </cfRule>
  </conditionalFormatting>
  <conditionalFormatting sqref="C14:F14">
    <cfRule type="containsBlanks" dxfId="91" priority="30">
      <formula>LEN(TRIM(C14))=0</formula>
    </cfRule>
  </conditionalFormatting>
  <conditionalFormatting sqref="G17:L17">
    <cfRule type="containsBlanks" dxfId="90" priority="29">
      <formula>LEN(TRIM(G17))=0</formula>
    </cfRule>
  </conditionalFormatting>
  <conditionalFormatting sqref="G18:L18">
    <cfRule type="containsBlanks" dxfId="89" priority="28">
      <formula>LEN(TRIM(G18))=0</formula>
    </cfRule>
  </conditionalFormatting>
  <conditionalFormatting sqref="C20:D20 C21">
    <cfRule type="containsBlanks" dxfId="88" priority="27">
      <formula>LEN(TRIM(C20))=0</formula>
    </cfRule>
  </conditionalFormatting>
  <conditionalFormatting sqref="C22:D22">
    <cfRule type="containsBlanks" dxfId="87" priority="26">
      <formula>LEN(TRIM(C22))=0</formula>
    </cfRule>
  </conditionalFormatting>
  <conditionalFormatting sqref="E20:F20 E21">
    <cfRule type="containsBlanks" dxfId="86" priority="25">
      <formula>LEN(TRIM(E20))=0</formula>
    </cfRule>
  </conditionalFormatting>
  <conditionalFormatting sqref="E22:F22">
    <cfRule type="containsBlanks" dxfId="85" priority="24">
      <formula>LEN(TRIM(E22))=0</formula>
    </cfRule>
  </conditionalFormatting>
  <conditionalFormatting sqref="G20:H20 G21">
    <cfRule type="containsBlanks" dxfId="84" priority="23">
      <formula>LEN(TRIM(G20))=0</formula>
    </cfRule>
  </conditionalFormatting>
  <conditionalFormatting sqref="G22:H22">
    <cfRule type="containsBlanks" dxfId="83" priority="22">
      <formula>LEN(TRIM(G22))=0</formula>
    </cfRule>
  </conditionalFormatting>
  <conditionalFormatting sqref="I20:J20 I21">
    <cfRule type="containsBlanks" dxfId="82" priority="21">
      <formula>LEN(TRIM(I20))=0</formula>
    </cfRule>
  </conditionalFormatting>
  <conditionalFormatting sqref="I22:J22">
    <cfRule type="containsBlanks" dxfId="81" priority="20">
      <formula>LEN(TRIM(I22))=0</formula>
    </cfRule>
  </conditionalFormatting>
  <conditionalFormatting sqref="K20:L20 K21">
    <cfRule type="containsBlanks" dxfId="80" priority="19">
      <formula>LEN(TRIM(K20))=0</formula>
    </cfRule>
  </conditionalFormatting>
  <conditionalFormatting sqref="K22:L22">
    <cfRule type="containsBlanks" dxfId="79" priority="18">
      <formula>LEN(TRIM(K22))=0</formula>
    </cfRule>
  </conditionalFormatting>
  <conditionalFormatting sqref="A26:C26">
    <cfRule type="containsBlanks" dxfId="78" priority="17">
      <formula>LEN(TRIM(A26))=0</formula>
    </cfRule>
  </conditionalFormatting>
  <conditionalFormatting sqref="D26:F26">
    <cfRule type="containsBlanks" dxfId="77" priority="16">
      <formula>LEN(TRIM(D26))=0</formula>
    </cfRule>
  </conditionalFormatting>
  <conditionalFormatting sqref="G26:I26">
    <cfRule type="containsBlanks" dxfId="76" priority="15">
      <formula>LEN(TRIM(G26))=0</formula>
    </cfRule>
  </conditionalFormatting>
  <conditionalFormatting sqref="J26:L26">
    <cfRule type="containsBlanks" dxfId="75" priority="14">
      <formula>LEN(TRIM(J26))=0</formula>
    </cfRule>
  </conditionalFormatting>
  <conditionalFormatting sqref="H30:I30">
    <cfRule type="containsBlanks" dxfId="74" priority="13">
      <formula>LEN(TRIM(H30))=0</formula>
    </cfRule>
  </conditionalFormatting>
  <conditionalFormatting sqref="K30:L30">
    <cfRule type="containsBlanks" dxfId="73" priority="12">
      <formula>LEN(TRIM(K30))=0</formula>
    </cfRule>
  </conditionalFormatting>
  <conditionalFormatting sqref="J31:L31">
    <cfRule type="containsBlanks" dxfId="72" priority="11">
      <formula>LEN(TRIM(J31))=0</formula>
    </cfRule>
  </conditionalFormatting>
  <conditionalFormatting sqref="J32:L32">
    <cfRule type="containsBlanks" dxfId="71" priority="10">
      <formula>LEN(TRIM(J32))=0</formula>
    </cfRule>
  </conditionalFormatting>
  <conditionalFormatting sqref="G31:I31">
    <cfRule type="containsBlanks" dxfId="70" priority="9">
      <formula>LEN(TRIM(G31))=0</formula>
    </cfRule>
  </conditionalFormatting>
  <conditionalFormatting sqref="G32:I32">
    <cfRule type="containsBlanks" dxfId="69" priority="8">
      <formula>LEN(TRIM(G32))=0</formula>
    </cfRule>
  </conditionalFormatting>
  <conditionalFormatting sqref="A31:F31">
    <cfRule type="containsBlanks" dxfId="68" priority="7">
      <formula>LEN(TRIM(A31))=0</formula>
    </cfRule>
  </conditionalFormatting>
  <conditionalFormatting sqref="A32:F32">
    <cfRule type="containsBlanks" dxfId="67" priority="6">
      <formula>LEN(TRIM(A32))=0</formula>
    </cfRule>
  </conditionalFormatting>
  <conditionalFormatting sqref="D36 G36 J36:L40">
    <cfRule type="containsBlanks" dxfId="66" priority="5">
      <formula>LEN(TRIM(D36))=0</formula>
    </cfRule>
  </conditionalFormatting>
  <conditionalFormatting sqref="D45:L48 B48">
    <cfRule type="containsBlanks" dxfId="65" priority="4">
      <formula>LEN(TRIM(B45))=0</formula>
    </cfRule>
  </conditionalFormatting>
  <conditionalFormatting sqref="A56">
    <cfRule type="containsBlanks" dxfId="64" priority="3">
      <formula>LEN(TRIM(A56))=0</formula>
    </cfRule>
  </conditionalFormatting>
  <conditionalFormatting sqref="D37:D40 G37:G40">
    <cfRule type="containsBlanks" dxfId="63" priority="2">
      <formula>LEN(TRIM(D37))=0</formula>
    </cfRule>
  </conditionalFormatting>
  <conditionalFormatting sqref="G9:L9">
    <cfRule type="containsBlanks" dxfId="62" priority="36">
      <formula>LEN(TRIM(G9))=0</formula>
    </cfRule>
  </conditionalFormatting>
  <dataValidations xWindow="775" yWindow="470" count="9">
    <dataValidation type="list" allowBlank="1" showInputMessage="1" showErrorMessage="1" sqref="A26:C26">
      <formula1>"oui,non"</formula1>
    </dataValidation>
    <dataValidation type="textLength" operator="equal" allowBlank="1" showInputMessage="1" showErrorMessage="1" error="Un SIRET comporte 14 caractères" sqref="G8:L8">
      <formula1>14</formula1>
    </dataValidation>
    <dataValidation type="list" allowBlank="1" showInputMessage="1" showErrorMessage="1" sqref="C12:F12">
      <formula1>"Madame,Mademoiselle,Monsieur"</formula1>
    </dataValidation>
    <dataValidation type="textLength" operator="equal" allowBlank="1" showInputMessage="1" showErrorMessage="1" error="Un N° interlocuteur comporte 5 caractères" prompt="Vous pouvez trouver ce numéro sur les courriers et conventions de l'Agence._x000a_Si vous ne connaissez pas votre numéro interlocuteur, merci de contacter vos correspondants Agence." sqref="G9:L9">
      <formula1>5</formula1>
    </dataValidation>
    <dataValidation type="textLength" operator="equal" allowBlank="1" showInputMessage="1" showErrorMessage="1" errorTitle="5 caractères attendus" error="5 caractères attendus" sqref="G6:L6">
      <formula1>5</formula1>
    </dataValidation>
    <dataValidation type="textLength" operator="equal" allowBlank="1" showInputMessage="1" showErrorMessage="1" error="Le code APE est formé par 4 chiffres et 1 lettre" sqref="G17:L17">
      <formula1>5</formula1>
    </dataValidation>
    <dataValidation type="decimal" operator="greaterThan" allowBlank="1" showInputMessage="1" showErrorMessage="1" sqref="C22:L22">
      <formula1>0</formula1>
    </dataValidation>
    <dataValidation type="whole" operator="greaterThan" allowBlank="1" showInputMessage="1" showErrorMessage="1" sqref="C20:L20 C21:L21 J53:L53 D53:F53">
      <formula1>0</formula1>
    </dataValidation>
    <dataValidation type="custom" allowBlank="1" showInputMessage="1" showErrorMessage="1" errorTitle="Erreur" error="Sasiir une adresse mél valide" sqref="I14:L14">
      <formula1>AND(NOT(ISERROR(SEARCH("@",I14))),NOT(ISERROR(SEARCH(".",I14))),NOT(ISERROR((SEARCH("@",I14)&lt;SEARCH(".",I14,SEARCH("@",I14))))))</formula1>
    </dataValidation>
  </dataValidations>
  <pageMargins left="0.39370078740157483" right="0.39370078740157483" top="0.39370078740157483" bottom="0.3937007874015748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M28"/>
  <sheetViews>
    <sheetView workbookViewId="0">
      <selection activeCell="C4" sqref="C4:L4"/>
    </sheetView>
  </sheetViews>
  <sheetFormatPr baseColWidth="10" defaultColWidth="0" defaultRowHeight="15" zeroHeight="1" x14ac:dyDescent="0.25"/>
  <cols>
    <col min="1" max="12" width="11.42578125" customWidth="1"/>
    <col min="13" max="13" width="0" hidden="1" customWidth="1"/>
    <col min="14" max="16384" width="11.42578125" hidden="1"/>
  </cols>
  <sheetData>
    <row r="1" spans="1:13" ht="18.75" customHeight="1" thickBot="1" x14ac:dyDescent="0.3">
      <c r="A1" s="193" t="s">
        <v>62</v>
      </c>
      <c r="B1" s="194"/>
      <c r="C1" s="194"/>
      <c r="D1" s="194"/>
      <c r="E1" s="194"/>
      <c r="F1" s="194"/>
      <c r="G1" s="194"/>
      <c r="H1" s="194"/>
      <c r="I1" s="194"/>
      <c r="J1" s="194"/>
      <c r="K1" s="194"/>
      <c r="L1" s="195"/>
      <c r="M1" s="3"/>
    </row>
    <row r="2" spans="1:13" s="12" customFormat="1" ht="19.5" thickBot="1" x14ac:dyDescent="0.3">
      <c r="A2" s="56"/>
      <c r="B2" s="57"/>
      <c r="C2" s="57"/>
      <c r="D2" s="57"/>
      <c r="E2" s="57"/>
      <c r="F2" s="57"/>
      <c r="G2" s="57"/>
      <c r="H2" s="57"/>
      <c r="I2" s="57"/>
      <c r="J2" s="57"/>
      <c r="K2" s="57"/>
      <c r="L2" s="58"/>
      <c r="M2" s="17"/>
    </row>
    <row r="3" spans="1:13" ht="17.25" customHeight="1" thickBot="1" x14ac:dyDescent="0.3">
      <c r="A3" s="337" t="s">
        <v>162</v>
      </c>
      <c r="B3" s="338"/>
      <c r="C3" s="338"/>
      <c r="D3" s="338"/>
      <c r="E3" s="338"/>
      <c r="F3" s="338"/>
      <c r="G3" s="338"/>
      <c r="H3" s="338"/>
      <c r="I3" s="338"/>
      <c r="J3" s="338"/>
      <c r="K3" s="338"/>
      <c r="L3" s="339"/>
      <c r="M3" s="3"/>
    </row>
    <row r="4" spans="1:13" ht="67.5" customHeight="1" thickBot="1" x14ac:dyDescent="0.3">
      <c r="A4" s="335" t="s">
        <v>245</v>
      </c>
      <c r="B4" s="336"/>
      <c r="C4" s="324"/>
      <c r="D4" s="324"/>
      <c r="E4" s="324"/>
      <c r="F4" s="324"/>
      <c r="G4" s="324"/>
      <c r="H4" s="324"/>
      <c r="I4" s="324"/>
      <c r="J4" s="324"/>
      <c r="K4" s="324"/>
      <c r="L4" s="325"/>
      <c r="M4" s="10"/>
    </row>
    <row r="5" spans="1:13" ht="17.25" customHeight="1" thickBot="1" x14ac:dyDescent="0.3">
      <c r="A5" s="337" t="s">
        <v>164</v>
      </c>
      <c r="B5" s="338"/>
      <c r="C5" s="338"/>
      <c r="D5" s="338"/>
      <c r="E5" s="338"/>
      <c r="F5" s="338"/>
      <c r="G5" s="338"/>
      <c r="H5" s="338"/>
      <c r="I5" s="338"/>
      <c r="J5" s="338"/>
      <c r="K5" s="338"/>
      <c r="L5" s="339"/>
      <c r="M5" s="34"/>
    </row>
    <row r="6" spans="1:13" ht="21.75" customHeight="1" x14ac:dyDescent="0.25">
      <c r="A6" s="323"/>
      <c r="B6" s="324"/>
      <c r="C6" s="324"/>
      <c r="D6" s="324"/>
      <c r="E6" s="324"/>
      <c r="F6" s="324"/>
      <c r="G6" s="324"/>
      <c r="H6" s="324"/>
      <c r="I6" s="324"/>
      <c r="J6" s="324"/>
      <c r="K6" s="324"/>
      <c r="L6" s="325"/>
      <c r="M6" s="319"/>
    </row>
    <row r="7" spans="1:13" ht="21.75" customHeight="1" x14ac:dyDescent="0.25">
      <c r="A7" s="326"/>
      <c r="B7" s="327"/>
      <c r="C7" s="327"/>
      <c r="D7" s="327"/>
      <c r="E7" s="327"/>
      <c r="F7" s="327"/>
      <c r="G7" s="327"/>
      <c r="H7" s="327"/>
      <c r="I7" s="327"/>
      <c r="J7" s="327"/>
      <c r="K7" s="327"/>
      <c r="L7" s="328"/>
      <c r="M7" s="319"/>
    </row>
    <row r="8" spans="1:13" ht="21.75" customHeight="1" x14ac:dyDescent="0.25">
      <c r="A8" s="326"/>
      <c r="B8" s="327"/>
      <c r="C8" s="327"/>
      <c r="D8" s="327"/>
      <c r="E8" s="327"/>
      <c r="F8" s="327"/>
      <c r="G8" s="327"/>
      <c r="H8" s="327"/>
      <c r="I8" s="327"/>
      <c r="J8" s="327"/>
      <c r="K8" s="327"/>
      <c r="L8" s="328"/>
      <c r="M8" s="34"/>
    </row>
    <row r="9" spans="1:13" ht="21.75" customHeight="1" x14ac:dyDescent="0.25">
      <c r="A9" s="326"/>
      <c r="B9" s="327"/>
      <c r="C9" s="327"/>
      <c r="D9" s="327"/>
      <c r="E9" s="327"/>
      <c r="F9" s="327"/>
      <c r="G9" s="327"/>
      <c r="H9" s="327"/>
      <c r="I9" s="327"/>
      <c r="J9" s="327"/>
      <c r="K9" s="327"/>
      <c r="L9" s="328"/>
      <c r="M9" s="35"/>
    </row>
    <row r="10" spans="1:13" ht="21.75" customHeight="1" x14ac:dyDescent="0.25">
      <c r="A10" s="326"/>
      <c r="B10" s="327"/>
      <c r="C10" s="327"/>
      <c r="D10" s="327"/>
      <c r="E10" s="327"/>
      <c r="F10" s="327"/>
      <c r="G10" s="327"/>
      <c r="H10" s="327"/>
      <c r="I10" s="327"/>
      <c r="J10" s="327"/>
      <c r="K10" s="327"/>
      <c r="L10" s="328"/>
      <c r="M10" s="34"/>
    </row>
    <row r="11" spans="1:13" ht="15" customHeight="1" thickBot="1" x14ac:dyDescent="0.3">
      <c r="A11" s="329"/>
      <c r="B11" s="330"/>
      <c r="C11" s="330"/>
      <c r="D11" s="330"/>
      <c r="E11" s="330"/>
      <c r="F11" s="330"/>
      <c r="G11" s="330"/>
      <c r="H11" s="330"/>
      <c r="I11" s="330"/>
      <c r="J11" s="330"/>
      <c r="K11" s="330"/>
      <c r="L11" s="331"/>
      <c r="M11" s="34"/>
    </row>
    <row r="12" spans="1:13" ht="17.25" customHeight="1" thickBot="1" x14ac:dyDescent="0.3">
      <c r="A12" s="337" t="s">
        <v>262</v>
      </c>
      <c r="B12" s="338"/>
      <c r="C12" s="338"/>
      <c r="D12" s="338"/>
      <c r="E12" s="338"/>
      <c r="F12" s="338"/>
      <c r="G12" s="338"/>
      <c r="H12" s="338"/>
      <c r="I12" s="338"/>
      <c r="J12" s="338"/>
      <c r="K12" s="338"/>
      <c r="L12" s="339"/>
      <c r="M12" s="3"/>
    </row>
    <row r="13" spans="1:13" ht="21.75" customHeight="1" x14ac:dyDescent="0.25">
      <c r="A13" s="323"/>
      <c r="B13" s="324"/>
      <c r="C13" s="324"/>
      <c r="D13" s="324"/>
      <c r="E13" s="324"/>
      <c r="F13" s="324"/>
      <c r="G13" s="324"/>
      <c r="H13" s="324"/>
      <c r="I13" s="324"/>
      <c r="J13" s="324"/>
      <c r="K13" s="324"/>
      <c r="L13" s="325"/>
      <c r="M13" s="319"/>
    </row>
    <row r="14" spans="1:13" ht="21.75" customHeight="1" x14ac:dyDescent="0.25">
      <c r="A14" s="326"/>
      <c r="B14" s="327"/>
      <c r="C14" s="327"/>
      <c r="D14" s="327"/>
      <c r="E14" s="327"/>
      <c r="F14" s="327"/>
      <c r="G14" s="327"/>
      <c r="H14" s="327"/>
      <c r="I14" s="327"/>
      <c r="J14" s="327"/>
      <c r="K14" s="327"/>
      <c r="L14" s="328"/>
      <c r="M14" s="319"/>
    </row>
    <row r="15" spans="1:13" ht="21.75" customHeight="1" x14ac:dyDescent="0.25">
      <c r="A15" s="326"/>
      <c r="B15" s="327"/>
      <c r="C15" s="327"/>
      <c r="D15" s="327"/>
      <c r="E15" s="327"/>
      <c r="F15" s="327"/>
      <c r="G15" s="327"/>
      <c r="H15" s="327"/>
      <c r="I15" s="327"/>
      <c r="J15" s="327"/>
      <c r="K15" s="327"/>
      <c r="L15" s="328"/>
      <c r="M15" s="3"/>
    </row>
    <row r="16" spans="1:13" ht="21.75" customHeight="1" x14ac:dyDescent="0.25">
      <c r="A16" s="326"/>
      <c r="B16" s="327"/>
      <c r="C16" s="327"/>
      <c r="D16" s="327"/>
      <c r="E16" s="327"/>
      <c r="F16" s="327"/>
      <c r="G16" s="327"/>
      <c r="H16" s="327"/>
      <c r="I16" s="327"/>
      <c r="J16" s="327"/>
      <c r="K16" s="327"/>
      <c r="L16" s="328"/>
      <c r="M16" s="10"/>
    </row>
    <row r="17" spans="1:13" ht="21.75" customHeight="1" x14ac:dyDescent="0.25">
      <c r="A17" s="326"/>
      <c r="B17" s="327"/>
      <c r="C17" s="327"/>
      <c r="D17" s="327"/>
      <c r="E17" s="327"/>
      <c r="F17" s="327"/>
      <c r="G17" s="327"/>
      <c r="H17" s="327"/>
      <c r="I17" s="327"/>
      <c r="J17" s="327"/>
      <c r="K17" s="327"/>
      <c r="L17" s="328"/>
      <c r="M17" s="3"/>
    </row>
    <row r="18" spans="1:13" ht="15" customHeight="1" thickBot="1" x14ac:dyDescent="0.3">
      <c r="A18" s="329"/>
      <c r="B18" s="330"/>
      <c r="C18" s="330"/>
      <c r="D18" s="330"/>
      <c r="E18" s="330"/>
      <c r="F18" s="330"/>
      <c r="G18" s="330"/>
      <c r="H18" s="330"/>
      <c r="I18" s="330"/>
      <c r="J18" s="330"/>
      <c r="K18" s="330"/>
      <c r="L18" s="331"/>
      <c r="M18" s="3"/>
    </row>
    <row r="19" spans="1:13" ht="17.25" customHeight="1" thickBot="1" x14ac:dyDescent="0.3">
      <c r="A19" s="337" t="s">
        <v>263</v>
      </c>
      <c r="B19" s="338"/>
      <c r="C19" s="338"/>
      <c r="D19" s="338"/>
      <c r="E19" s="338"/>
      <c r="F19" s="338"/>
      <c r="G19" s="338"/>
      <c r="H19" s="338"/>
      <c r="I19" s="338"/>
      <c r="J19" s="338"/>
      <c r="K19" s="338"/>
      <c r="L19" s="339"/>
      <c r="M19" s="3"/>
    </row>
    <row r="20" spans="1:13" x14ac:dyDescent="0.25">
      <c r="A20" s="323"/>
      <c r="B20" s="324"/>
      <c r="C20" s="324"/>
      <c r="D20" s="324"/>
      <c r="E20" s="324"/>
      <c r="F20" s="324"/>
      <c r="G20" s="324"/>
      <c r="H20" s="324"/>
      <c r="I20" s="324"/>
      <c r="J20" s="324"/>
      <c r="K20" s="324"/>
      <c r="L20" s="325"/>
      <c r="M20" s="3"/>
    </row>
    <row r="21" spans="1:13" x14ac:dyDescent="0.25">
      <c r="A21" s="326"/>
      <c r="B21" s="327"/>
      <c r="C21" s="327"/>
      <c r="D21" s="327"/>
      <c r="E21" s="327"/>
      <c r="F21" s="327"/>
      <c r="G21" s="327"/>
      <c r="H21" s="327"/>
      <c r="I21" s="327"/>
      <c r="J21" s="327"/>
      <c r="K21" s="327"/>
      <c r="L21" s="328"/>
      <c r="M21" s="3"/>
    </row>
    <row r="22" spans="1:13" x14ac:dyDescent="0.25">
      <c r="A22" s="326"/>
      <c r="B22" s="327"/>
      <c r="C22" s="327"/>
      <c r="D22" s="327"/>
      <c r="E22" s="327"/>
      <c r="F22" s="327"/>
      <c r="G22" s="327"/>
      <c r="H22" s="327"/>
      <c r="I22" s="327"/>
      <c r="J22" s="327"/>
      <c r="K22" s="327"/>
      <c r="L22" s="328"/>
    </row>
    <row r="23" spans="1:13" ht="15.75" thickBot="1" x14ac:dyDescent="0.3">
      <c r="A23" s="329"/>
      <c r="B23" s="330"/>
      <c r="C23" s="330"/>
      <c r="D23" s="330"/>
      <c r="E23" s="330"/>
      <c r="F23" s="330"/>
      <c r="G23" s="330"/>
      <c r="H23" s="330"/>
      <c r="I23" s="330"/>
      <c r="J23" s="330"/>
      <c r="K23" s="330"/>
      <c r="L23" s="331"/>
    </row>
    <row r="24" spans="1:13" x14ac:dyDescent="0.25">
      <c r="A24" s="256" t="s">
        <v>63</v>
      </c>
      <c r="B24" s="255"/>
      <c r="C24" s="255"/>
      <c r="D24" s="255" t="s">
        <v>64</v>
      </c>
      <c r="E24" s="255"/>
      <c r="F24" s="255"/>
      <c r="G24" s="255" t="s">
        <v>65</v>
      </c>
      <c r="H24" s="255"/>
      <c r="I24" s="255"/>
      <c r="J24" s="255" t="s">
        <v>66</v>
      </c>
      <c r="K24" s="255"/>
      <c r="L24" s="257"/>
    </row>
    <row r="25" spans="1:13" x14ac:dyDescent="0.25">
      <c r="A25" s="332"/>
      <c r="B25" s="321"/>
      <c r="C25" s="321"/>
      <c r="D25" s="321"/>
      <c r="E25" s="321"/>
      <c r="F25" s="321"/>
      <c r="G25" s="321"/>
      <c r="H25" s="321"/>
      <c r="I25" s="321"/>
      <c r="J25" s="321"/>
      <c r="K25" s="321"/>
      <c r="L25" s="322"/>
    </row>
    <row r="26" spans="1:13" x14ac:dyDescent="0.25">
      <c r="A26" s="332"/>
      <c r="B26" s="321"/>
      <c r="C26" s="321"/>
      <c r="D26" s="321"/>
      <c r="E26" s="321"/>
      <c r="F26" s="321"/>
      <c r="G26" s="321"/>
      <c r="H26" s="321"/>
      <c r="I26" s="321"/>
      <c r="J26" s="321"/>
      <c r="K26" s="321"/>
      <c r="L26" s="322"/>
    </row>
    <row r="27" spans="1:13" x14ac:dyDescent="0.25">
      <c r="A27" s="332"/>
      <c r="B27" s="321"/>
      <c r="C27" s="321"/>
      <c r="D27" s="321"/>
      <c r="E27" s="321"/>
      <c r="F27" s="321"/>
      <c r="G27" s="321"/>
      <c r="H27" s="321"/>
      <c r="I27" s="321"/>
      <c r="J27" s="321"/>
      <c r="K27" s="321"/>
      <c r="L27" s="322"/>
    </row>
    <row r="28" spans="1:13" ht="15.75" thickBot="1" x14ac:dyDescent="0.3">
      <c r="A28" s="333"/>
      <c r="B28" s="320"/>
      <c r="C28" s="320"/>
      <c r="D28" s="320"/>
      <c r="E28" s="320"/>
      <c r="F28" s="320"/>
      <c r="G28" s="320"/>
      <c r="H28" s="320"/>
      <c r="I28" s="320"/>
      <c r="J28" s="320"/>
      <c r="K28" s="320"/>
      <c r="L28" s="334"/>
    </row>
  </sheetData>
  <sheetProtection password="C663" sheet="1" objects="1" scenarios="1"/>
  <mergeCells count="32">
    <mergeCell ref="A1:L1"/>
    <mergeCell ref="A3:L3"/>
    <mergeCell ref="A12:L12"/>
    <mergeCell ref="J27:L27"/>
    <mergeCell ref="A13:L18"/>
    <mergeCell ref="J24:L24"/>
    <mergeCell ref="G24:I24"/>
    <mergeCell ref="A5:L5"/>
    <mergeCell ref="A6:L11"/>
    <mergeCell ref="C4:L4"/>
    <mergeCell ref="A4:B4"/>
    <mergeCell ref="D28:F28"/>
    <mergeCell ref="J28:L28"/>
    <mergeCell ref="G25:I25"/>
    <mergeCell ref="G26:I26"/>
    <mergeCell ref="G27:I27"/>
    <mergeCell ref="M6:M7"/>
    <mergeCell ref="M13:M14"/>
    <mergeCell ref="A19:L19"/>
    <mergeCell ref="G28:I28"/>
    <mergeCell ref="J25:L25"/>
    <mergeCell ref="A24:C24"/>
    <mergeCell ref="D24:F24"/>
    <mergeCell ref="A20:L23"/>
    <mergeCell ref="A25:C25"/>
    <mergeCell ref="D25:F25"/>
    <mergeCell ref="A26:C26"/>
    <mergeCell ref="D26:F26"/>
    <mergeCell ref="J26:L26"/>
    <mergeCell ref="A27:C27"/>
    <mergeCell ref="D27:F27"/>
    <mergeCell ref="A28:C28"/>
  </mergeCells>
  <conditionalFormatting sqref="A13">
    <cfRule type="containsBlanks" dxfId="61" priority="20">
      <formula>LEN(TRIM(A13))=0</formula>
    </cfRule>
    <cfRule type="containsBlanks" dxfId="60" priority="21">
      <formula>LEN(TRIM(A13))=0</formula>
    </cfRule>
  </conditionalFormatting>
  <conditionalFormatting sqref="A20">
    <cfRule type="containsBlanks" dxfId="59" priority="18">
      <formula>LEN(TRIM(A20))=0</formula>
    </cfRule>
    <cfRule type="containsBlanks" dxfId="58" priority="19">
      <formula>LEN(TRIM(A20))=0</formula>
    </cfRule>
  </conditionalFormatting>
  <conditionalFormatting sqref="J25:J28">
    <cfRule type="containsBlanks" dxfId="57" priority="8">
      <formula>LEN(TRIM(J25))=0</formula>
    </cfRule>
    <cfRule type="containsBlanks" dxfId="56" priority="9">
      <formula>LEN(TRIM(J25))=0</formula>
    </cfRule>
  </conditionalFormatting>
  <conditionalFormatting sqref="A25:A27 D25:D27 G25:G27">
    <cfRule type="containsBlanks" dxfId="55" priority="6">
      <formula>LEN(TRIM(A25))=0</formula>
    </cfRule>
    <cfRule type="containsBlanks" dxfId="54" priority="7">
      <formula>LEN(TRIM(A25))=0</formula>
    </cfRule>
  </conditionalFormatting>
  <conditionalFormatting sqref="A28 D28 G28">
    <cfRule type="containsBlanks" dxfId="53" priority="4">
      <formula>LEN(TRIM(A28))=0</formula>
    </cfRule>
    <cfRule type="containsBlanks" dxfId="52" priority="5">
      <formula>LEN(TRIM(A28))=0</formula>
    </cfRule>
  </conditionalFormatting>
  <conditionalFormatting sqref="C4">
    <cfRule type="containsBlanks" dxfId="51" priority="3">
      <formula>LEN(TRIM(C4))=0</formula>
    </cfRule>
  </conditionalFormatting>
  <conditionalFormatting sqref="A6">
    <cfRule type="containsBlanks" dxfId="50" priority="1">
      <formula>LEN(TRIM(A6))=0</formula>
    </cfRule>
    <cfRule type="containsBlanks" dxfId="49" priority="2">
      <formula>LEN(TRIM(A6))=0</formula>
    </cfRule>
  </conditionalFormatting>
  <pageMargins left="0.39370078740157483" right="0.39370078740157483" top="0.39370078740157483" bottom="0.3937007874015748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Choisir dans la liste de valeurs">
          <x14:formula1>
            <xm:f>'Liste de valeurs'!$D$2:$D$6</xm:f>
          </x14:formula1>
          <xm:sqref>C4:L4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L23"/>
  <sheetViews>
    <sheetView workbookViewId="0">
      <selection activeCell="A5" sqref="A5:G5"/>
    </sheetView>
  </sheetViews>
  <sheetFormatPr baseColWidth="10" defaultColWidth="0" defaultRowHeight="15" zeroHeight="1" x14ac:dyDescent="0.25"/>
  <cols>
    <col min="1" max="12" width="11.42578125" customWidth="1"/>
    <col min="13" max="16384" width="11.42578125" hidden="1"/>
  </cols>
  <sheetData>
    <row r="1" spans="1:12" ht="18.75" thickBot="1" x14ac:dyDescent="0.3">
      <c r="A1" s="193" t="s">
        <v>67</v>
      </c>
      <c r="B1" s="194"/>
      <c r="C1" s="194"/>
      <c r="D1" s="194"/>
      <c r="E1" s="194"/>
      <c r="F1" s="194"/>
      <c r="G1" s="194"/>
      <c r="H1" s="194"/>
      <c r="I1" s="194"/>
      <c r="J1" s="194"/>
      <c r="K1" s="194"/>
      <c r="L1" s="195"/>
    </row>
    <row r="2" spans="1:12" s="12" customFormat="1" ht="9" customHeight="1" thickBot="1" x14ac:dyDescent="0.3">
      <c r="A2" s="56"/>
      <c r="B2" s="57"/>
      <c r="C2" s="57"/>
      <c r="D2" s="57"/>
      <c r="E2" s="57"/>
      <c r="F2" s="57"/>
      <c r="G2" s="57"/>
      <c r="H2" s="57"/>
      <c r="I2" s="57"/>
      <c r="J2" s="57"/>
      <c r="K2" s="57"/>
      <c r="L2" s="58"/>
    </row>
    <row r="3" spans="1:12" ht="18" customHeight="1" thickBot="1" x14ac:dyDescent="0.3">
      <c r="A3" s="337" t="s">
        <v>203</v>
      </c>
      <c r="B3" s="338"/>
      <c r="C3" s="338"/>
      <c r="D3" s="338"/>
      <c r="E3" s="338"/>
      <c r="F3" s="338"/>
      <c r="G3" s="338"/>
      <c r="H3" s="338"/>
      <c r="I3" s="338"/>
      <c r="J3" s="338"/>
      <c r="K3" s="338"/>
      <c r="L3" s="339"/>
    </row>
    <row r="4" spans="1:12" ht="20.25" customHeight="1" x14ac:dyDescent="0.25">
      <c r="A4" s="340" t="s">
        <v>68</v>
      </c>
      <c r="B4" s="341"/>
      <c r="C4" s="341"/>
      <c r="D4" s="341"/>
      <c r="E4" s="341"/>
      <c r="F4" s="341"/>
      <c r="G4" s="341"/>
      <c r="H4" s="341" t="s">
        <v>69</v>
      </c>
      <c r="I4" s="341"/>
      <c r="J4" s="341"/>
      <c r="K4" s="341"/>
      <c r="L4" s="342"/>
    </row>
    <row r="5" spans="1:12" x14ac:dyDescent="0.25">
      <c r="A5" s="343"/>
      <c r="B5" s="344"/>
      <c r="C5" s="344"/>
      <c r="D5" s="344"/>
      <c r="E5" s="344"/>
      <c r="F5" s="344"/>
      <c r="G5" s="345"/>
      <c r="H5" s="346"/>
      <c r="I5" s="347"/>
      <c r="J5" s="347"/>
      <c r="K5" s="347"/>
      <c r="L5" s="348"/>
    </row>
    <row r="6" spans="1:12" x14ac:dyDescent="0.25">
      <c r="A6" s="343"/>
      <c r="B6" s="344"/>
      <c r="C6" s="344"/>
      <c r="D6" s="344"/>
      <c r="E6" s="344"/>
      <c r="F6" s="344"/>
      <c r="G6" s="345"/>
      <c r="H6" s="346"/>
      <c r="I6" s="347"/>
      <c r="J6" s="347"/>
      <c r="K6" s="347"/>
      <c r="L6" s="348"/>
    </row>
    <row r="7" spans="1:12" x14ac:dyDescent="0.25">
      <c r="A7" s="343"/>
      <c r="B7" s="344"/>
      <c r="C7" s="344"/>
      <c r="D7" s="344"/>
      <c r="E7" s="344"/>
      <c r="F7" s="344"/>
      <c r="G7" s="345"/>
      <c r="H7" s="346"/>
      <c r="I7" s="347"/>
      <c r="J7" s="347"/>
      <c r="K7" s="347"/>
      <c r="L7" s="348"/>
    </row>
    <row r="8" spans="1:12" x14ac:dyDescent="0.25">
      <c r="A8" s="343"/>
      <c r="B8" s="344"/>
      <c r="C8" s="344"/>
      <c r="D8" s="344"/>
      <c r="E8" s="344"/>
      <c r="F8" s="344"/>
      <c r="G8" s="345"/>
      <c r="H8" s="346"/>
      <c r="I8" s="347"/>
      <c r="J8" s="347"/>
      <c r="K8" s="347"/>
      <c r="L8" s="348"/>
    </row>
    <row r="9" spans="1:12" x14ac:dyDescent="0.25">
      <c r="A9" s="349"/>
      <c r="B9" s="350"/>
      <c r="C9" s="350"/>
      <c r="D9" s="350"/>
      <c r="E9" s="350"/>
      <c r="F9" s="350"/>
      <c r="G9" s="351"/>
      <c r="H9" s="352"/>
      <c r="I9" s="353"/>
      <c r="J9" s="353"/>
      <c r="K9" s="353"/>
      <c r="L9" s="354"/>
    </row>
    <row r="10" spans="1:12" ht="19.5" customHeight="1" thickBot="1" x14ac:dyDescent="0.3">
      <c r="A10" s="358" t="s">
        <v>217</v>
      </c>
      <c r="B10" s="359"/>
      <c r="C10" s="359"/>
      <c r="D10" s="359"/>
      <c r="E10" s="359"/>
      <c r="F10" s="359"/>
      <c r="G10" s="359"/>
      <c r="H10" s="360" t="str">
        <f>IF(SUM(H5:L9)=0,"",SUM(H5:L9))</f>
        <v/>
      </c>
      <c r="I10" s="360"/>
      <c r="J10" s="360"/>
      <c r="K10" s="360"/>
      <c r="L10" s="361"/>
    </row>
    <row r="11" spans="1:12" ht="18" customHeight="1" thickBot="1" x14ac:dyDescent="0.3">
      <c r="A11" s="59"/>
      <c r="B11" s="60"/>
      <c r="C11" s="60"/>
      <c r="D11" s="60"/>
      <c r="E11" s="60"/>
      <c r="F11" s="60"/>
      <c r="G11" s="60"/>
      <c r="H11" s="60"/>
      <c r="I11" s="60"/>
      <c r="J11" s="60"/>
      <c r="K11" s="60"/>
      <c r="L11" s="61"/>
    </row>
    <row r="12" spans="1:12" ht="17.25" customHeight="1" thickBot="1" x14ac:dyDescent="0.3">
      <c r="A12" s="337" t="s">
        <v>70</v>
      </c>
      <c r="B12" s="338"/>
      <c r="C12" s="338"/>
      <c r="D12" s="338"/>
      <c r="E12" s="338"/>
      <c r="F12" s="338"/>
      <c r="G12" s="338"/>
      <c r="H12" s="338"/>
      <c r="I12" s="338"/>
      <c r="J12" s="338"/>
      <c r="K12" s="338"/>
      <c r="L12" s="339"/>
    </row>
    <row r="13" spans="1:12" x14ac:dyDescent="0.25">
      <c r="A13" s="355" t="s">
        <v>71</v>
      </c>
      <c r="B13" s="356"/>
      <c r="C13" s="356"/>
      <c r="D13" s="356"/>
      <c r="E13" s="356"/>
      <c r="F13" s="356"/>
      <c r="G13" s="356"/>
      <c r="H13" s="356"/>
      <c r="I13" s="356"/>
      <c r="J13" s="356"/>
      <c r="K13" s="356"/>
      <c r="L13" s="357"/>
    </row>
    <row r="14" spans="1:12" ht="15" customHeight="1" x14ac:dyDescent="0.25">
      <c r="A14" s="362" t="s">
        <v>117</v>
      </c>
      <c r="B14" s="363"/>
      <c r="C14" s="364"/>
      <c r="D14" s="364"/>
      <c r="E14" s="364"/>
      <c r="F14" s="364"/>
      <c r="G14" s="363" t="s">
        <v>118</v>
      </c>
      <c r="H14" s="363"/>
      <c r="I14" s="364"/>
      <c r="J14" s="364"/>
      <c r="K14" s="364"/>
      <c r="L14" s="365"/>
    </row>
    <row r="15" spans="1:12" ht="30" customHeight="1" x14ac:dyDescent="0.25">
      <c r="A15" s="373" t="s">
        <v>72</v>
      </c>
      <c r="B15" s="374"/>
      <c r="C15" s="374"/>
      <c r="D15" s="374"/>
      <c r="E15" s="374"/>
      <c r="F15" s="374"/>
      <c r="G15" s="374"/>
      <c r="H15" s="374"/>
      <c r="I15" s="374"/>
      <c r="J15" s="374"/>
      <c r="K15" s="374"/>
      <c r="L15" s="375"/>
    </row>
    <row r="16" spans="1:12" ht="34.5" customHeight="1" x14ac:dyDescent="0.25">
      <c r="A16" s="366"/>
      <c r="B16" s="367"/>
      <c r="C16" s="367"/>
      <c r="D16" s="367"/>
      <c r="E16" s="367"/>
      <c r="F16" s="367"/>
      <c r="G16" s="367"/>
      <c r="H16" s="367"/>
      <c r="I16" s="367"/>
      <c r="J16" s="367"/>
      <c r="K16" s="367"/>
      <c r="L16" s="368"/>
    </row>
    <row r="17" spans="1:12" x14ac:dyDescent="0.25">
      <c r="A17" s="355" t="s">
        <v>73</v>
      </c>
      <c r="B17" s="356"/>
      <c r="C17" s="356"/>
      <c r="D17" s="356"/>
      <c r="E17" s="356"/>
      <c r="F17" s="356"/>
      <c r="G17" s="356"/>
      <c r="H17" s="356"/>
      <c r="I17" s="356"/>
      <c r="J17" s="356"/>
      <c r="K17" s="356"/>
      <c r="L17" s="357"/>
    </row>
    <row r="18" spans="1:12" ht="35.25" customHeight="1" x14ac:dyDescent="0.25">
      <c r="A18" s="366"/>
      <c r="B18" s="367"/>
      <c r="C18" s="367"/>
      <c r="D18" s="367"/>
      <c r="E18" s="367"/>
      <c r="F18" s="367"/>
      <c r="G18" s="367"/>
      <c r="H18" s="367"/>
      <c r="I18" s="367"/>
      <c r="J18" s="367"/>
      <c r="K18" s="367"/>
      <c r="L18" s="368"/>
    </row>
    <row r="19" spans="1:12" ht="15" customHeight="1" x14ac:dyDescent="0.25">
      <c r="A19" s="378" t="s">
        <v>195</v>
      </c>
      <c r="B19" s="379"/>
      <c r="C19" s="379"/>
      <c r="D19" s="379"/>
      <c r="E19" s="379"/>
      <c r="F19" s="379"/>
      <c r="G19" s="221"/>
      <c r="H19" s="221"/>
      <c r="I19" s="221"/>
      <c r="J19" s="221"/>
      <c r="K19" s="221"/>
      <c r="L19" s="222"/>
    </row>
    <row r="20" spans="1:12" ht="15.75" customHeight="1" thickBot="1" x14ac:dyDescent="0.3">
      <c r="A20" s="380" t="str">
        <f>IF(G19="oui","Si oui, lesquels (nom et montant) ? ","")</f>
        <v/>
      </c>
      <c r="B20" s="380"/>
      <c r="C20" s="380"/>
      <c r="D20" s="380"/>
      <c r="E20" s="380"/>
      <c r="F20" s="380"/>
      <c r="G20" s="381"/>
      <c r="H20" s="381"/>
      <c r="I20" s="381"/>
      <c r="J20" s="381"/>
      <c r="K20" s="381"/>
      <c r="L20" s="382"/>
    </row>
    <row r="21" spans="1:12" ht="17.25" customHeight="1" thickBot="1" x14ac:dyDescent="0.3">
      <c r="A21" s="337" t="s">
        <v>74</v>
      </c>
      <c r="B21" s="338"/>
      <c r="C21" s="338"/>
      <c r="D21" s="338"/>
      <c r="E21" s="338"/>
      <c r="F21" s="338"/>
      <c r="G21" s="338"/>
      <c r="H21" s="338"/>
      <c r="I21" s="338"/>
      <c r="J21" s="338"/>
      <c r="K21" s="338"/>
      <c r="L21" s="339"/>
    </row>
    <row r="22" spans="1:12" ht="15.75" customHeight="1" x14ac:dyDescent="0.25">
      <c r="A22" s="373" t="s">
        <v>75</v>
      </c>
      <c r="B22" s="374"/>
      <c r="C22" s="374"/>
      <c r="D22" s="374"/>
      <c r="E22" s="374"/>
      <c r="F22" s="374"/>
      <c r="G22" s="374"/>
      <c r="H22" s="376"/>
      <c r="I22" s="376"/>
      <c r="J22" s="376"/>
      <c r="K22" s="376"/>
      <c r="L22" s="377"/>
    </row>
    <row r="23" spans="1:12" ht="15.75" customHeight="1" thickBot="1" x14ac:dyDescent="0.3">
      <c r="A23" s="369" t="s">
        <v>76</v>
      </c>
      <c r="B23" s="370"/>
      <c r="C23" s="370"/>
      <c r="D23" s="370"/>
      <c r="E23" s="370"/>
      <c r="F23" s="370"/>
      <c r="G23" s="370"/>
      <c r="H23" s="371"/>
      <c r="I23" s="371"/>
      <c r="J23" s="371"/>
      <c r="K23" s="371"/>
      <c r="L23" s="372"/>
    </row>
  </sheetData>
  <sheetProtection password="C663" sheet="1" objects="1" scenarios="1"/>
  <mergeCells count="35">
    <mergeCell ref="A23:G23"/>
    <mergeCell ref="H23:L23"/>
    <mergeCell ref="A18:L18"/>
    <mergeCell ref="A17:L17"/>
    <mergeCell ref="A15:L15"/>
    <mergeCell ref="H22:L22"/>
    <mergeCell ref="A22:G22"/>
    <mergeCell ref="A21:L21"/>
    <mergeCell ref="A19:F19"/>
    <mergeCell ref="A20:F20"/>
    <mergeCell ref="G20:L20"/>
    <mergeCell ref="G19:L19"/>
    <mergeCell ref="A14:B14"/>
    <mergeCell ref="G14:H14"/>
    <mergeCell ref="C14:F14"/>
    <mergeCell ref="I14:L14"/>
    <mergeCell ref="A16:L16"/>
    <mergeCell ref="A9:G9"/>
    <mergeCell ref="H9:L9"/>
    <mergeCell ref="A12:L12"/>
    <mergeCell ref="A13:L13"/>
    <mergeCell ref="A10:G10"/>
    <mergeCell ref="H10:L10"/>
    <mergeCell ref="A6:G6"/>
    <mergeCell ref="H6:L6"/>
    <mergeCell ref="A7:G7"/>
    <mergeCell ref="H7:L7"/>
    <mergeCell ref="A8:G8"/>
    <mergeCell ref="H8:L8"/>
    <mergeCell ref="A1:L1"/>
    <mergeCell ref="A3:L3"/>
    <mergeCell ref="A4:G4"/>
    <mergeCell ref="H4:L4"/>
    <mergeCell ref="A5:G5"/>
    <mergeCell ref="H5:L5"/>
  </mergeCells>
  <conditionalFormatting sqref="A5">
    <cfRule type="containsBlanks" dxfId="48" priority="42">
      <formula>LEN(TRIM(A5))=0</formula>
    </cfRule>
    <cfRule type="containsBlanks" dxfId="47" priority="43">
      <formula>LEN(TRIM(A5))=0</formula>
    </cfRule>
  </conditionalFormatting>
  <conditionalFormatting sqref="H5">
    <cfRule type="containsBlanks" dxfId="46" priority="40">
      <formula>LEN(TRIM(H5))=0</formula>
    </cfRule>
    <cfRule type="containsBlanks" dxfId="45" priority="41">
      <formula>LEN(TRIM(H5))=0</formula>
    </cfRule>
  </conditionalFormatting>
  <conditionalFormatting sqref="C14">
    <cfRule type="containsBlanks" dxfId="44" priority="23">
      <formula>LEN(TRIM(C14))=0</formula>
    </cfRule>
  </conditionalFormatting>
  <conditionalFormatting sqref="I14">
    <cfRule type="containsBlanks" dxfId="43" priority="20">
      <formula>LEN(TRIM(I14))=0</formula>
    </cfRule>
    <cfRule type="containsBlanks" dxfId="42" priority="21">
      <formula>LEN(TRIM(I14))=0</formula>
    </cfRule>
  </conditionalFormatting>
  <conditionalFormatting sqref="A16">
    <cfRule type="containsBlanks" dxfId="41" priority="18">
      <formula>LEN(TRIM(A16))=0</formula>
    </cfRule>
    <cfRule type="containsBlanks" dxfId="40" priority="19">
      <formula>LEN(TRIM(A16))=0</formula>
    </cfRule>
  </conditionalFormatting>
  <conditionalFormatting sqref="A18">
    <cfRule type="containsBlanks" dxfId="39" priority="16">
      <formula>LEN(TRIM(A18))=0</formula>
    </cfRule>
    <cfRule type="containsBlanks" dxfId="38" priority="17">
      <formula>LEN(TRIM(A18))=0</formula>
    </cfRule>
  </conditionalFormatting>
  <conditionalFormatting sqref="H22">
    <cfRule type="containsBlanks" dxfId="37" priority="14">
      <formula>LEN(TRIM(H22))=0</formula>
    </cfRule>
    <cfRule type="containsBlanks" dxfId="36" priority="15">
      <formula>LEN(TRIM(H22))=0</formula>
    </cfRule>
  </conditionalFormatting>
  <conditionalFormatting sqref="H23">
    <cfRule type="containsBlanks" dxfId="35" priority="12">
      <formula>LEN(TRIM(H23))=0</formula>
    </cfRule>
    <cfRule type="containsBlanks" dxfId="34" priority="13">
      <formula>LEN(TRIM(H23))=0</formula>
    </cfRule>
  </conditionalFormatting>
  <conditionalFormatting sqref="A6:A9">
    <cfRule type="containsBlanks" dxfId="33" priority="10">
      <formula>LEN(TRIM(A6))=0</formula>
    </cfRule>
    <cfRule type="containsBlanks" dxfId="32" priority="11">
      <formula>LEN(TRIM(A6))=0</formula>
    </cfRule>
  </conditionalFormatting>
  <conditionalFormatting sqref="H6:H9 H10">
    <cfRule type="containsBlanks" dxfId="31" priority="44">
      <formula>LEN(TRIM(H6))=0</formula>
    </cfRule>
  </conditionalFormatting>
  <conditionalFormatting sqref="G20:L20">
    <cfRule type="expression" dxfId="30" priority="2">
      <formula>IF($G$19="Oui",IF(ISBLANK($G$20),1,0),0)</formula>
    </cfRule>
  </conditionalFormatting>
  <conditionalFormatting sqref="G19:L19">
    <cfRule type="containsBlanks" dxfId="29" priority="1">
      <formula>LEN(TRIM(G19))=0</formula>
    </cfRule>
  </conditionalFormatting>
  <dataValidations count="3">
    <dataValidation type="date" operator="greaterThan" allowBlank="1" showInputMessage="1" showErrorMessage="1" error="Doit être une date valide jj/mm/aaaa et supérieure à la date ci-dessus" sqref="H23:L23">
      <formula1>H22</formula1>
    </dataValidation>
    <dataValidation type="decimal" operator="greaterThan" allowBlank="1" showInputMessage="1" showErrorMessage="1" error="Saisir un montant" sqref="H5:L9">
      <formula1>0</formula1>
    </dataValidation>
    <dataValidation type="list" allowBlank="1" showInputMessage="1" showErrorMessage="1" prompt="Choisir dans la liste de valeurs" sqref="G19:L19">
      <formula1>"Oui,Non"</formula1>
    </dataValidation>
  </dataValidations>
  <pageMargins left="0.39370078740157483" right="0.39370078740157483" top="0.39370078740157483" bottom="0.3937007874015748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oit être une date valide jj/mm/aaaa postérieure à la date de version de ce formulaire">
          <x14:formula1>
            <xm:f>infoSIT!C2</xm:f>
          </x14:formula1>
          <xm:sqref>H22:L22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N64"/>
  <sheetViews>
    <sheetView zoomScale="110" zoomScaleNormal="110" workbookViewId="0">
      <selection activeCell="A2" sqref="A2:L2"/>
    </sheetView>
  </sheetViews>
  <sheetFormatPr baseColWidth="10" defaultColWidth="0" defaultRowHeight="19.5" customHeight="1" zeroHeight="1" x14ac:dyDescent="0.25"/>
  <cols>
    <col min="1" max="12" width="11.42578125" style="1" customWidth="1"/>
    <col min="13" max="14" width="0" style="1" hidden="1" customWidth="1"/>
    <col min="15" max="16384" width="11.42578125" style="1" hidden="1"/>
  </cols>
  <sheetData>
    <row r="1" spans="1:12" ht="19.5" customHeight="1" thickBot="1" x14ac:dyDescent="0.3">
      <c r="A1" s="193" t="s">
        <v>77</v>
      </c>
      <c r="B1" s="194"/>
      <c r="C1" s="194"/>
      <c r="D1" s="194"/>
      <c r="E1" s="194"/>
      <c r="F1" s="194"/>
      <c r="G1" s="194"/>
      <c r="H1" s="194"/>
      <c r="I1" s="194"/>
      <c r="J1" s="194"/>
      <c r="K1" s="194"/>
      <c r="L1" s="195"/>
    </row>
    <row r="2" spans="1:12" ht="26.25" customHeight="1" x14ac:dyDescent="0.25">
      <c r="A2" s="398" t="s">
        <v>78</v>
      </c>
      <c r="B2" s="399"/>
      <c r="C2" s="399"/>
      <c r="D2" s="399"/>
      <c r="E2" s="399"/>
      <c r="F2" s="399"/>
      <c r="G2" s="399"/>
      <c r="H2" s="399"/>
      <c r="I2" s="399"/>
      <c r="J2" s="399"/>
      <c r="K2" s="399"/>
      <c r="L2" s="400"/>
    </row>
    <row r="3" spans="1:12" ht="19.5" customHeight="1" x14ac:dyDescent="0.25">
      <c r="A3" s="383" t="s">
        <v>79</v>
      </c>
      <c r="B3" s="384"/>
      <c r="C3" s="384"/>
      <c r="D3" s="384"/>
      <c r="E3" s="384"/>
      <c r="F3" s="384"/>
      <c r="G3" s="384"/>
      <c r="H3" s="384"/>
      <c r="I3" s="384"/>
      <c r="J3" s="384"/>
      <c r="K3" s="384"/>
      <c r="L3" s="385"/>
    </row>
    <row r="4" spans="1:12" ht="19.5" customHeight="1" x14ac:dyDescent="0.25">
      <c r="A4" s="395" t="s">
        <v>119</v>
      </c>
      <c r="B4" s="396"/>
      <c r="C4" s="396"/>
      <c r="D4" s="396"/>
      <c r="E4" s="396"/>
      <c r="F4" s="396"/>
      <c r="G4" s="396"/>
      <c r="H4" s="396"/>
      <c r="I4" s="396"/>
      <c r="J4" s="396"/>
      <c r="K4" s="396"/>
      <c r="L4" s="397"/>
    </row>
    <row r="5" spans="1:12" ht="19.5" customHeight="1" x14ac:dyDescent="0.25">
      <c r="A5" s="395" t="s">
        <v>120</v>
      </c>
      <c r="B5" s="396"/>
      <c r="C5" s="396"/>
      <c r="D5" s="396"/>
      <c r="E5" s="396"/>
      <c r="F5" s="396"/>
      <c r="G5" s="396"/>
      <c r="H5" s="396"/>
      <c r="I5" s="396"/>
      <c r="J5" s="396"/>
      <c r="K5" s="396"/>
      <c r="L5" s="397"/>
    </row>
    <row r="6" spans="1:12" ht="19.5" customHeight="1" x14ac:dyDescent="0.25">
      <c r="A6" s="395" t="s">
        <v>121</v>
      </c>
      <c r="B6" s="396"/>
      <c r="C6" s="396"/>
      <c r="D6" s="396"/>
      <c r="E6" s="396"/>
      <c r="F6" s="396"/>
      <c r="G6" s="396"/>
      <c r="H6" s="396"/>
      <c r="I6" s="396"/>
      <c r="J6" s="396"/>
      <c r="K6" s="396"/>
      <c r="L6" s="397"/>
    </row>
    <row r="7" spans="1:12" ht="19.5" customHeight="1" x14ac:dyDescent="0.25">
      <c r="A7" s="383" t="s">
        <v>80</v>
      </c>
      <c r="B7" s="384"/>
      <c r="C7" s="384"/>
      <c r="D7" s="384"/>
      <c r="E7" s="384"/>
      <c r="F7" s="384"/>
      <c r="G7" s="384"/>
      <c r="H7" s="384"/>
      <c r="I7" s="384"/>
      <c r="J7" s="384"/>
      <c r="K7" s="384"/>
      <c r="L7" s="385"/>
    </row>
    <row r="8" spans="1:12" ht="19.5" customHeight="1" x14ac:dyDescent="0.25">
      <c r="A8" s="395" t="s">
        <v>122</v>
      </c>
      <c r="B8" s="396"/>
      <c r="C8" s="396"/>
      <c r="D8" s="396"/>
      <c r="E8" s="396"/>
      <c r="F8" s="396"/>
      <c r="G8" s="396"/>
      <c r="H8" s="396"/>
      <c r="I8" s="396"/>
      <c r="J8" s="396"/>
      <c r="K8" s="396"/>
      <c r="L8" s="397"/>
    </row>
    <row r="9" spans="1:12" ht="19.5" customHeight="1" x14ac:dyDescent="0.25">
      <c r="A9" s="395" t="s">
        <v>123</v>
      </c>
      <c r="B9" s="396"/>
      <c r="C9" s="396"/>
      <c r="D9" s="396"/>
      <c r="E9" s="396"/>
      <c r="F9" s="396"/>
      <c r="G9" s="396"/>
      <c r="H9" s="396"/>
      <c r="I9" s="396"/>
      <c r="J9" s="396"/>
      <c r="K9" s="396"/>
      <c r="L9" s="397"/>
    </row>
    <row r="10" spans="1:12" ht="30.75" customHeight="1" x14ac:dyDescent="0.25">
      <c r="A10" s="383" t="s">
        <v>81</v>
      </c>
      <c r="B10" s="384"/>
      <c r="C10" s="384"/>
      <c r="D10" s="384"/>
      <c r="E10" s="384"/>
      <c r="F10" s="384"/>
      <c r="G10" s="384"/>
      <c r="H10" s="384"/>
      <c r="I10" s="384"/>
      <c r="J10" s="384"/>
      <c r="K10" s="384"/>
      <c r="L10" s="385"/>
    </row>
    <row r="11" spans="1:12" ht="19.5" customHeight="1" x14ac:dyDescent="0.25">
      <c r="A11" s="383" t="s">
        <v>240</v>
      </c>
      <c r="B11" s="384"/>
      <c r="C11" s="384"/>
      <c r="D11" s="384"/>
      <c r="E11" s="384"/>
      <c r="F11" s="384"/>
      <c r="G11" s="384"/>
      <c r="H11" s="384"/>
      <c r="I11" s="384"/>
      <c r="J11" s="384"/>
      <c r="K11" s="384"/>
      <c r="L11" s="385"/>
    </row>
    <row r="12" spans="1:12" ht="19.5" customHeight="1" x14ac:dyDescent="0.25">
      <c r="A12" s="386" t="s">
        <v>228</v>
      </c>
      <c r="B12" s="387"/>
      <c r="C12" s="387"/>
      <c r="D12" s="387"/>
      <c r="E12" s="387"/>
      <c r="F12" s="387"/>
      <c r="G12" s="387"/>
      <c r="H12" s="387"/>
      <c r="I12" s="387"/>
      <c r="J12" s="387"/>
      <c r="K12" s="387"/>
      <c r="L12" s="388"/>
    </row>
    <row r="13" spans="1:12" ht="30" customHeight="1" thickBot="1" x14ac:dyDescent="0.3">
      <c r="A13" s="389" t="s">
        <v>82</v>
      </c>
      <c r="B13" s="390"/>
      <c r="C13" s="390"/>
      <c r="D13" s="390"/>
      <c r="E13" s="390"/>
      <c r="F13" s="390"/>
      <c r="G13" s="390"/>
      <c r="H13" s="390"/>
      <c r="I13" s="390"/>
      <c r="J13" s="390"/>
      <c r="K13" s="390"/>
      <c r="L13" s="391"/>
    </row>
    <row r="14" spans="1:12" ht="19.5" hidden="1" customHeight="1" x14ac:dyDescent="0.25"/>
    <row r="15" spans="1:12" ht="29.25" hidden="1" customHeight="1" x14ac:dyDescent="0.25"/>
    <row r="16" spans="1:12" ht="30.75" hidden="1" customHeight="1" x14ac:dyDescent="0.25"/>
    <row r="17" spans="14:14" ht="19.5" hidden="1" customHeight="1" x14ac:dyDescent="0.25"/>
    <row r="18" spans="14:14" ht="19.5" hidden="1" customHeight="1" x14ac:dyDescent="0.25"/>
    <row r="19" spans="14:14" ht="19.5" hidden="1" customHeight="1" x14ac:dyDescent="0.25"/>
    <row r="20" spans="14:14" ht="32.25" hidden="1" customHeight="1" x14ac:dyDescent="0.25"/>
    <row r="21" spans="14:14" ht="18" hidden="1" customHeight="1" x14ac:dyDescent="0.25"/>
    <row r="22" spans="14:14" ht="32.25" hidden="1" customHeight="1" x14ac:dyDescent="0.25"/>
    <row r="23" spans="14:14" ht="31.5" hidden="1" customHeight="1" x14ac:dyDescent="0.25"/>
    <row r="24" spans="14:14" ht="27.75" hidden="1" customHeight="1" x14ac:dyDescent="0.25">
      <c r="N24" s="20"/>
    </row>
    <row r="25" spans="14:14" ht="18" hidden="1" customHeight="1" x14ac:dyDescent="0.25">
      <c r="N25" s="20"/>
    </row>
    <row r="26" spans="14:14" ht="19.5" hidden="1" customHeight="1" x14ac:dyDescent="0.25"/>
    <row r="27" spans="14:14" ht="29.25" hidden="1" customHeight="1" x14ac:dyDescent="0.25"/>
    <row r="28" spans="14:14" s="19" customFormat="1" ht="29.25" hidden="1" customHeight="1" x14ac:dyDescent="0.25"/>
    <row r="29" spans="14:14" s="19" customFormat="1" ht="29.25" hidden="1" customHeight="1" x14ac:dyDescent="0.25"/>
    <row r="30" spans="14:14" s="19" customFormat="1" ht="29.25" hidden="1" customHeight="1" x14ac:dyDescent="0.25"/>
    <row r="31" spans="14:14" s="19" customFormat="1" ht="29.25" hidden="1" customHeight="1" x14ac:dyDescent="0.25"/>
    <row r="32" spans="14:14" s="19" customFormat="1" ht="36.75" hidden="1" customHeight="1" x14ac:dyDescent="0.25"/>
    <row r="33" s="22" customFormat="1" ht="18.75" hidden="1" customHeight="1" x14ac:dyDescent="0.25"/>
    <row r="34" ht="19.5" hidden="1" customHeight="1" x14ac:dyDescent="0.25"/>
    <row r="35" ht="19.5" hidden="1" customHeight="1" x14ac:dyDescent="0.25"/>
    <row r="36" s="19" customFormat="1" ht="30" hidden="1" customHeight="1" x14ac:dyDescent="0.25"/>
    <row r="37" s="19" customFormat="1" ht="30" hidden="1" customHeight="1" x14ac:dyDescent="0.25"/>
    <row r="38" s="19" customFormat="1" ht="30" hidden="1" customHeight="1" x14ac:dyDescent="0.25"/>
    <row r="39" ht="19.5" hidden="1" customHeight="1" x14ac:dyDescent="0.25"/>
    <row r="40" ht="19.5" hidden="1" customHeight="1" x14ac:dyDescent="0.25"/>
    <row r="41" ht="19.5" hidden="1" customHeight="1" x14ac:dyDescent="0.25"/>
    <row r="42" ht="19.5" hidden="1" customHeight="1" x14ac:dyDescent="0.25"/>
    <row r="43" ht="19.5" hidden="1" customHeight="1" x14ac:dyDescent="0.25"/>
    <row r="44" ht="19.5" hidden="1" customHeight="1" x14ac:dyDescent="0.25"/>
    <row r="45" ht="19.5" hidden="1" customHeight="1" x14ac:dyDescent="0.25"/>
    <row r="46" ht="19.5" hidden="1" customHeight="1" x14ac:dyDescent="0.25"/>
    <row r="47" ht="46.5" hidden="1" customHeight="1" x14ac:dyDescent="0.25"/>
    <row r="48" ht="19.5" hidden="1" customHeight="1" x14ac:dyDescent="0.25"/>
    <row r="49" spans="1:12" ht="19.5" hidden="1" customHeight="1" x14ac:dyDescent="0.25"/>
    <row r="50" spans="1:12" ht="19.5" hidden="1" customHeight="1" x14ac:dyDescent="0.25"/>
    <row r="51" spans="1:12" ht="19.5" hidden="1" customHeight="1" x14ac:dyDescent="0.25"/>
    <row r="52" spans="1:12" ht="19.5" hidden="1" customHeight="1" x14ac:dyDescent="0.25"/>
    <row r="53" spans="1:12" ht="19.5" hidden="1" customHeight="1" x14ac:dyDescent="0.25"/>
    <row r="54" spans="1:12" ht="19.5" hidden="1" customHeight="1" x14ac:dyDescent="0.25"/>
    <row r="55" spans="1:12" ht="19.5" hidden="1" customHeight="1" x14ac:dyDescent="0.25"/>
    <row r="56" spans="1:12" ht="19.5" hidden="1" customHeight="1" x14ac:dyDescent="0.25"/>
    <row r="57" spans="1:12" ht="19.5" hidden="1" customHeight="1" x14ac:dyDescent="0.25"/>
    <row r="58" spans="1:12" ht="19.5" hidden="1" customHeight="1" x14ac:dyDescent="0.25"/>
    <row r="59" spans="1:12" ht="19.5" hidden="1" customHeight="1" x14ac:dyDescent="0.25"/>
    <row r="60" spans="1:12" ht="19.5" hidden="1" customHeight="1" x14ac:dyDescent="0.25"/>
    <row r="61" spans="1:12" ht="19.5" hidden="1" customHeight="1" x14ac:dyDescent="0.25"/>
    <row r="62" spans="1:12" ht="19.5" hidden="1" customHeight="1" x14ac:dyDescent="0.25"/>
    <row r="63" spans="1:12" ht="19.5" hidden="1" customHeight="1" x14ac:dyDescent="0.25"/>
    <row r="64" spans="1:12" ht="19.5" hidden="1" customHeight="1" thickBot="1" x14ac:dyDescent="0.3">
      <c r="A64" s="392"/>
      <c r="B64" s="393"/>
      <c r="C64" s="393"/>
      <c r="D64" s="393"/>
      <c r="E64" s="393"/>
      <c r="F64" s="393"/>
      <c r="G64" s="393"/>
      <c r="H64" s="393"/>
      <c r="I64" s="393"/>
      <c r="J64" s="393"/>
      <c r="K64" s="393"/>
      <c r="L64" s="394"/>
    </row>
  </sheetData>
  <sheetProtection password="C663" sheet="1" objects="1" scenarios="1"/>
  <mergeCells count="14">
    <mergeCell ref="A1:L1"/>
    <mergeCell ref="A2:L2"/>
    <mergeCell ref="A3:L3"/>
    <mergeCell ref="A4:L4"/>
    <mergeCell ref="A5:L5"/>
    <mergeCell ref="A11:L11"/>
    <mergeCell ref="A12:L12"/>
    <mergeCell ref="A13:L13"/>
    <mergeCell ref="A64:L64"/>
    <mergeCell ref="A6:L6"/>
    <mergeCell ref="A7:L7"/>
    <mergeCell ref="A8:L8"/>
    <mergeCell ref="A9:L9"/>
    <mergeCell ref="A10:L10"/>
  </mergeCells>
  <dataValidations count="1">
    <dataValidation type="list" errorStyle="warning" allowBlank="1" showInputMessage="1" showErrorMessage="1" errorTitle="attention" error="vous devez choisir oblogatoirement une valeur_x000a_" promptTitle="choisir dans la liste" sqref="N32:N33">
      <formula1>#REF!</formula1>
    </dataValidation>
  </dataValidations>
  <pageMargins left="0.39370078740157483" right="0.39370078740157483" top="0.39370078740157483" bottom="0.3937007874015748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L50"/>
  <sheetViews>
    <sheetView zoomScaleNormal="100" workbookViewId="0">
      <selection activeCell="D4" sqref="D4:H4"/>
    </sheetView>
  </sheetViews>
  <sheetFormatPr baseColWidth="10" defaultRowHeight="15" x14ac:dyDescent="0.25"/>
  <cols>
    <col min="6" max="6" width="13" customWidth="1"/>
  </cols>
  <sheetData>
    <row r="1" spans="1:12" ht="18" customHeight="1" thickBot="1" x14ac:dyDescent="0.3">
      <c r="A1" s="215" t="s">
        <v>237</v>
      </c>
      <c r="B1" s="216"/>
      <c r="C1" s="216"/>
      <c r="D1" s="216"/>
      <c r="E1" s="216"/>
      <c r="F1" s="216"/>
      <c r="G1" s="216"/>
      <c r="H1" s="216"/>
      <c r="I1" s="216"/>
      <c r="J1" s="216"/>
      <c r="K1" s="216"/>
      <c r="L1" s="217"/>
    </row>
    <row r="2" spans="1:12" ht="32.25" customHeight="1" x14ac:dyDescent="0.25">
      <c r="A2" s="416" t="s">
        <v>83</v>
      </c>
      <c r="B2" s="417"/>
      <c r="C2" s="417"/>
      <c r="D2" s="417"/>
      <c r="E2" s="417"/>
      <c r="F2" s="417"/>
      <c r="G2" s="417"/>
      <c r="H2" s="417"/>
      <c r="I2" s="417"/>
      <c r="J2" s="417"/>
      <c r="K2" s="417"/>
      <c r="L2" s="418"/>
    </row>
    <row r="3" spans="1:12" ht="30.75" customHeight="1" x14ac:dyDescent="0.25">
      <c r="A3" s="419" t="s">
        <v>238</v>
      </c>
      <c r="B3" s="420"/>
      <c r="C3" s="420"/>
      <c r="D3" s="420"/>
      <c r="E3" s="420"/>
      <c r="F3" s="420"/>
      <c r="G3" s="420"/>
      <c r="H3" s="420"/>
      <c r="I3" s="420"/>
      <c r="J3" s="420"/>
      <c r="K3" s="420"/>
      <c r="L3" s="421"/>
    </row>
    <row r="4" spans="1:12" ht="15" customHeight="1" x14ac:dyDescent="0.25">
      <c r="A4" s="246" t="s">
        <v>124</v>
      </c>
      <c r="B4" s="247"/>
      <c r="C4" s="247"/>
      <c r="D4" s="433"/>
      <c r="E4" s="433"/>
      <c r="F4" s="433"/>
      <c r="G4" s="433"/>
      <c r="H4" s="433"/>
      <c r="I4" s="81"/>
      <c r="J4" s="81"/>
      <c r="K4" s="81"/>
      <c r="L4" s="82"/>
    </row>
    <row r="5" spans="1:12" ht="15" customHeight="1" x14ac:dyDescent="0.25">
      <c r="A5" s="246" t="s">
        <v>125</v>
      </c>
      <c r="B5" s="247"/>
      <c r="C5" s="247"/>
      <c r="D5" s="434"/>
      <c r="E5" s="434"/>
      <c r="F5" s="434"/>
      <c r="G5" s="434"/>
      <c r="H5" s="434"/>
      <c r="I5" s="81"/>
      <c r="J5" s="81"/>
      <c r="K5" s="81"/>
      <c r="L5" s="82"/>
    </row>
    <row r="6" spans="1:12" x14ac:dyDescent="0.25">
      <c r="A6" s="36"/>
      <c r="B6" s="37"/>
      <c r="C6" s="37"/>
      <c r="D6" s="37"/>
      <c r="E6" s="37"/>
      <c r="F6" s="37"/>
      <c r="G6" s="23"/>
      <c r="H6" s="23"/>
      <c r="I6" s="23"/>
      <c r="J6" s="23"/>
      <c r="K6" s="23"/>
      <c r="L6" s="24"/>
    </row>
    <row r="7" spans="1:12" ht="15.75" x14ac:dyDescent="0.25">
      <c r="A7" s="409" t="s">
        <v>146</v>
      </c>
      <c r="B7" s="410"/>
      <c r="C7" s="410"/>
      <c r="D7" s="410"/>
      <c r="E7" s="410"/>
      <c r="F7" s="410"/>
      <c r="G7" s="410"/>
      <c r="H7" s="410"/>
      <c r="I7" s="410"/>
      <c r="J7" s="410"/>
      <c r="K7" s="410"/>
      <c r="L7" s="411"/>
    </row>
    <row r="8" spans="1:12" ht="6" customHeight="1" x14ac:dyDescent="0.25">
      <c r="A8" s="429"/>
      <c r="B8" s="430"/>
      <c r="C8" s="430"/>
      <c r="D8" s="430"/>
      <c r="E8" s="430"/>
      <c r="F8" s="430"/>
      <c r="G8" s="430"/>
      <c r="H8" s="430"/>
      <c r="I8" s="430"/>
      <c r="J8" s="430"/>
      <c r="K8" s="430"/>
      <c r="L8" s="431"/>
    </row>
    <row r="9" spans="1:12" ht="21" customHeight="1" x14ac:dyDescent="0.25">
      <c r="A9" s="83" t="s">
        <v>244</v>
      </c>
      <c r="B9" s="432"/>
      <c r="C9" s="432"/>
      <c r="D9" s="432"/>
      <c r="E9" s="432"/>
      <c r="F9" s="432"/>
      <c r="G9" s="79"/>
      <c r="H9" s="79"/>
      <c r="I9" s="79"/>
      <c r="J9" s="79"/>
      <c r="K9" s="79"/>
      <c r="L9" s="80"/>
    </row>
    <row r="10" spans="1:12" x14ac:dyDescent="0.25">
      <c r="A10" s="425" t="str">
        <f>IF(B9="Solliciter une aide publique sur ce projet auprès de","précisez les organismes, les montants sollicités et si l’aide est déjà acquise :","")</f>
        <v/>
      </c>
      <c r="B10" s="426"/>
      <c r="C10" s="426"/>
      <c r="D10" s="426"/>
      <c r="E10" s="426"/>
      <c r="F10" s="426"/>
      <c r="G10" s="427"/>
      <c r="H10" s="427"/>
      <c r="I10" s="427"/>
      <c r="J10" s="427"/>
      <c r="K10" s="427"/>
      <c r="L10" s="428"/>
    </row>
    <row r="11" spans="1:12" ht="15" customHeight="1" x14ac:dyDescent="0.25">
      <c r="A11" s="38"/>
      <c r="B11" s="39"/>
      <c r="C11" s="39"/>
      <c r="D11" s="39"/>
      <c r="E11" s="39"/>
      <c r="F11" s="39"/>
      <c r="G11" s="39"/>
      <c r="H11" s="39"/>
      <c r="I11" s="39"/>
      <c r="J11" s="39"/>
      <c r="K11" s="39"/>
      <c r="L11" s="40"/>
    </row>
    <row r="12" spans="1:12" ht="15.75" x14ac:dyDescent="0.25">
      <c r="A12" s="409" t="s">
        <v>145</v>
      </c>
      <c r="B12" s="410"/>
      <c r="C12" s="410"/>
      <c r="D12" s="410"/>
      <c r="E12" s="410"/>
      <c r="F12" s="410"/>
      <c r="G12" s="410"/>
      <c r="H12" s="410"/>
      <c r="I12" s="410"/>
      <c r="J12" s="410"/>
      <c r="K12" s="410"/>
      <c r="L12" s="411"/>
    </row>
    <row r="13" spans="1:12" ht="32.25" customHeight="1" x14ac:dyDescent="0.25">
      <c r="A13" s="422" t="s">
        <v>141</v>
      </c>
      <c r="B13" s="423"/>
      <c r="C13" s="423"/>
      <c r="D13" s="423"/>
      <c r="E13" s="423"/>
      <c r="F13" s="423"/>
      <c r="G13" s="423"/>
      <c r="H13" s="423"/>
      <c r="I13" s="423"/>
      <c r="J13" s="423"/>
      <c r="K13" s="423"/>
      <c r="L13" s="424"/>
    </row>
    <row r="14" spans="1:12" ht="29.25" customHeight="1" x14ac:dyDescent="0.25">
      <c r="A14" s="87"/>
      <c r="B14" s="414" t="s">
        <v>142</v>
      </c>
      <c r="C14" s="414"/>
      <c r="D14" s="414"/>
      <c r="E14" s="414"/>
      <c r="F14" s="414"/>
      <c r="G14" s="414"/>
      <c r="H14" s="414"/>
      <c r="I14" s="414"/>
      <c r="J14" s="414"/>
      <c r="K14" s="414"/>
      <c r="L14" s="457"/>
    </row>
    <row r="15" spans="1:12" ht="30" customHeight="1" x14ac:dyDescent="0.25">
      <c r="A15" s="87"/>
      <c r="B15" s="414" t="s">
        <v>126</v>
      </c>
      <c r="C15" s="414"/>
      <c r="D15" s="414"/>
      <c r="E15" s="414"/>
      <c r="F15" s="414"/>
      <c r="G15" s="414"/>
      <c r="H15" s="414"/>
      <c r="I15" s="414"/>
      <c r="J15" s="414"/>
      <c r="K15" s="414"/>
      <c r="L15" s="457"/>
    </row>
    <row r="16" spans="1:12" ht="27" customHeight="1" x14ac:dyDescent="0.25">
      <c r="A16" s="87"/>
      <c r="B16" s="414" t="s">
        <v>127</v>
      </c>
      <c r="C16" s="414"/>
      <c r="D16" s="414"/>
      <c r="E16" s="414"/>
      <c r="F16" s="414"/>
      <c r="G16" s="414"/>
      <c r="H16" s="414"/>
      <c r="I16" s="414"/>
      <c r="J16" s="414"/>
      <c r="K16" s="414"/>
      <c r="L16" s="457"/>
    </row>
    <row r="17" spans="1:12" ht="33" customHeight="1" x14ac:dyDescent="0.25">
      <c r="A17" s="87"/>
      <c r="B17" s="414" t="s">
        <v>128</v>
      </c>
      <c r="C17" s="414"/>
      <c r="D17" s="414"/>
      <c r="E17" s="414"/>
      <c r="F17" s="414"/>
      <c r="G17" s="414"/>
      <c r="H17" s="414"/>
      <c r="I17" s="414"/>
      <c r="J17" s="414"/>
      <c r="K17" s="414"/>
      <c r="L17" s="457"/>
    </row>
    <row r="18" spans="1:12" ht="27.75" customHeight="1" x14ac:dyDescent="0.25">
      <c r="A18" s="406" t="str">
        <f>(IF(OR(A14="oui",A15="oui",A16="oui",A17="oui")," Ces entreprises sont considérées comme « entreprise unique » et toutes les aides de minimis perçues par l’entreprise unique doivent être comptabilisées dans la limite du plafond (200 k€ sur 3 exercices fiscaux)","Ces entreprises ne sont pas considérées comme « entreprise unique »"))</f>
        <v>Ces entreprises ne sont pas considérées comme « entreprise unique »</v>
      </c>
      <c r="B18" s="407"/>
      <c r="C18" s="407"/>
      <c r="D18" s="407"/>
      <c r="E18" s="407"/>
      <c r="F18" s="407"/>
      <c r="G18" s="407"/>
      <c r="H18" s="407"/>
      <c r="I18" s="407"/>
      <c r="J18" s="407"/>
      <c r="K18" s="407"/>
      <c r="L18" s="408"/>
    </row>
    <row r="19" spans="1:12" x14ac:dyDescent="0.25">
      <c r="A19" s="25"/>
      <c r="B19" s="21"/>
      <c r="C19" s="21"/>
      <c r="D19" s="21"/>
      <c r="E19" s="21"/>
      <c r="F19" s="21"/>
      <c r="G19" s="21"/>
      <c r="H19" s="21"/>
      <c r="I19" s="21"/>
      <c r="J19" s="21"/>
      <c r="K19" s="21"/>
      <c r="L19" s="26"/>
    </row>
    <row r="20" spans="1:12" ht="15.75" x14ac:dyDescent="0.25">
      <c r="A20" s="503" t="s">
        <v>85</v>
      </c>
      <c r="B20" s="503"/>
      <c r="C20" s="503"/>
      <c r="D20" s="503"/>
      <c r="E20" s="503"/>
      <c r="F20" s="503"/>
      <c r="G20" s="503"/>
      <c r="H20" s="503"/>
      <c r="I20" s="503"/>
      <c r="J20" s="503"/>
      <c r="K20" s="503"/>
      <c r="L20" s="504"/>
    </row>
    <row r="21" spans="1:12" ht="15" customHeight="1" x14ac:dyDescent="0.25">
      <c r="A21" s="422" t="s">
        <v>86</v>
      </c>
      <c r="B21" s="423"/>
      <c r="C21" s="423"/>
      <c r="D21" s="423"/>
      <c r="E21" s="423"/>
      <c r="F21" s="423"/>
      <c r="G21" s="423"/>
      <c r="H21" s="423"/>
      <c r="I21" s="423"/>
      <c r="J21" s="423"/>
      <c r="K21" s="423"/>
      <c r="L21" s="424"/>
    </row>
    <row r="22" spans="1:12" ht="31.5" customHeight="1" x14ac:dyDescent="0.25">
      <c r="A22" s="86"/>
      <c r="B22" s="414" t="s">
        <v>241</v>
      </c>
      <c r="C22" s="414"/>
      <c r="D22" s="414"/>
      <c r="E22" s="414"/>
      <c r="F22" s="414"/>
      <c r="G22" s="414"/>
      <c r="H22" s="414"/>
      <c r="I22" s="414"/>
      <c r="J22" s="414"/>
      <c r="K22" s="414"/>
      <c r="L22" s="85"/>
    </row>
    <row r="23" spans="1:12" ht="31.5" customHeight="1" x14ac:dyDescent="0.25">
      <c r="A23" s="84"/>
      <c r="B23" s="415" t="s">
        <v>242</v>
      </c>
      <c r="C23" s="415"/>
      <c r="D23" s="415"/>
      <c r="E23" s="415"/>
      <c r="F23" s="415"/>
      <c r="G23" s="415"/>
      <c r="H23" s="415"/>
      <c r="I23" s="415"/>
      <c r="J23" s="415"/>
      <c r="K23" s="415"/>
      <c r="L23" s="85"/>
    </row>
    <row r="24" spans="1:12" ht="31.5" customHeight="1" x14ac:dyDescent="0.25">
      <c r="A24" s="84"/>
      <c r="B24" s="415" t="s">
        <v>243</v>
      </c>
      <c r="C24" s="414"/>
      <c r="D24" s="414"/>
      <c r="E24" s="414"/>
      <c r="F24" s="414"/>
      <c r="G24" s="414"/>
      <c r="H24" s="414"/>
      <c r="I24" s="414"/>
      <c r="J24" s="414"/>
      <c r="K24" s="414"/>
      <c r="L24" s="85"/>
    </row>
    <row r="25" spans="1:12" ht="19.5" customHeight="1" x14ac:dyDescent="0.25">
      <c r="A25" s="401" t="s">
        <v>87</v>
      </c>
      <c r="B25" s="402"/>
      <c r="C25" s="402"/>
      <c r="D25" s="402"/>
      <c r="E25" s="402"/>
      <c r="F25" s="402"/>
      <c r="G25" s="402"/>
      <c r="H25" s="402"/>
      <c r="I25" s="402"/>
      <c r="J25" s="402"/>
      <c r="K25" s="402"/>
      <c r="L25" s="403"/>
    </row>
    <row r="26" spans="1:12" x14ac:dyDescent="0.25">
      <c r="A26" s="445" t="s">
        <v>88</v>
      </c>
      <c r="B26" s="412"/>
      <c r="C26" s="412" t="s">
        <v>89</v>
      </c>
      <c r="D26" s="412"/>
      <c r="E26" s="412" t="s">
        <v>90</v>
      </c>
      <c r="F26" s="412"/>
      <c r="G26" s="412" t="s">
        <v>91</v>
      </c>
      <c r="H26" s="412"/>
      <c r="I26" s="412" t="s">
        <v>92</v>
      </c>
      <c r="J26" s="412"/>
      <c r="K26" s="412" t="s">
        <v>93</v>
      </c>
      <c r="L26" s="413"/>
    </row>
    <row r="27" spans="1:12" ht="21.75" customHeight="1" x14ac:dyDescent="0.25">
      <c r="A27" s="445"/>
      <c r="B27" s="412"/>
      <c r="C27" s="412"/>
      <c r="D27" s="412"/>
      <c r="E27" s="412"/>
      <c r="F27" s="412"/>
      <c r="G27" s="412"/>
      <c r="H27" s="412"/>
      <c r="I27" s="412"/>
      <c r="J27" s="412"/>
      <c r="K27" s="412"/>
      <c r="L27" s="413"/>
    </row>
    <row r="28" spans="1:12" x14ac:dyDescent="0.25">
      <c r="A28" s="404"/>
      <c r="B28" s="405"/>
      <c r="C28" s="405"/>
      <c r="D28" s="405"/>
      <c r="E28" s="405"/>
      <c r="F28" s="405"/>
      <c r="G28" s="405"/>
      <c r="H28" s="405"/>
      <c r="I28" s="405"/>
      <c r="J28" s="405"/>
      <c r="K28" s="405"/>
      <c r="L28" s="437"/>
    </row>
    <row r="29" spans="1:12" x14ac:dyDescent="0.25">
      <c r="A29" s="404"/>
      <c r="B29" s="405"/>
      <c r="C29" s="405"/>
      <c r="D29" s="405"/>
      <c r="E29" s="405"/>
      <c r="F29" s="405"/>
      <c r="G29" s="405"/>
      <c r="H29" s="405"/>
      <c r="I29" s="405"/>
      <c r="J29" s="405"/>
      <c r="K29" s="405"/>
      <c r="L29" s="437"/>
    </row>
    <row r="30" spans="1:12" x14ac:dyDescent="0.25">
      <c r="A30" s="404"/>
      <c r="B30" s="405"/>
      <c r="C30" s="405"/>
      <c r="D30" s="405"/>
      <c r="E30" s="405"/>
      <c r="F30" s="405"/>
      <c r="G30" s="405"/>
      <c r="H30" s="405"/>
      <c r="I30" s="405"/>
      <c r="J30" s="405"/>
      <c r="K30" s="405"/>
      <c r="L30" s="437"/>
    </row>
    <row r="31" spans="1:12" x14ac:dyDescent="0.25">
      <c r="A31" s="448" t="s">
        <v>52</v>
      </c>
      <c r="B31" s="449"/>
      <c r="C31" s="449"/>
      <c r="D31" s="449"/>
      <c r="E31" s="449"/>
      <c r="F31" s="449"/>
      <c r="G31" s="449"/>
      <c r="H31" s="449"/>
      <c r="I31" s="449"/>
      <c r="J31" s="449"/>
      <c r="K31" s="450" t="str">
        <f>IF(SUM(K28:L30)=0,"",SUM(K28:L30))</f>
        <v/>
      </c>
      <c r="L31" s="451"/>
    </row>
    <row r="32" spans="1:12" x14ac:dyDescent="0.25">
      <c r="A32" s="452"/>
      <c r="B32" s="453"/>
      <c r="C32" s="453"/>
      <c r="D32" s="453"/>
      <c r="E32" s="453"/>
      <c r="F32" s="453"/>
      <c r="G32" s="453"/>
      <c r="H32" s="453"/>
      <c r="I32" s="453"/>
      <c r="J32" s="453"/>
      <c r="K32" s="453"/>
      <c r="L32" s="454"/>
    </row>
    <row r="33" spans="1:12" ht="46.5" customHeight="1" x14ac:dyDescent="0.25">
      <c r="A33" s="438" t="s">
        <v>136</v>
      </c>
      <c r="B33" s="439"/>
      <c r="C33" s="439"/>
      <c r="D33" s="439"/>
      <c r="E33" s="439"/>
      <c r="F33" s="439"/>
      <c r="G33" s="439"/>
      <c r="H33" s="439"/>
      <c r="I33" s="439"/>
      <c r="J33" s="439"/>
      <c r="K33" s="439"/>
      <c r="L33" s="440"/>
    </row>
    <row r="34" spans="1:12" x14ac:dyDescent="0.25">
      <c r="A34" s="438" t="s">
        <v>137</v>
      </c>
      <c r="B34" s="439"/>
      <c r="C34" s="439"/>
      <c r="D34" s="439"/>
      <c r="E34" s="439"/>
      <c r="F34" s="439"/>
      <c r="G34" s="439"/>
      <c r="H34" s="439"/>
      <c r="I34" s="439"/>
      <c r="J34" s="439"/>
      <c r="K34" s="439"/>
      <c r="L34" s="440"/>
    </row>
    <row r="35" spans="1:12" ht="15" customHeight="1" x14ac:dyDescent="0.25">
      <c r="A35" s="438" t="s">
        <v>138</v>
      </c>
      <c r="B35" s="439"/>
      <c r="C35" s="439"/>
      <c r="D35" s="439"/>
      <c r="E35" s="439"/>
      <c r="F35" s="439"/>
      <c r="G35" s="439"/>
      <c r="H35" s="439"/>
      <c r="I35" s="439"/>
      <c r="J35" s="439"/>
      <c r="K35" s="439"/>
      <c r="L35" s="440"/>
    </row>
    <row r="36" spans="1:12" ht="18" customHeight="1" x14ac:dyDescent="0.25">
      <c r="A36" s="438" t="s">
        <v>139</v>
      </c>
      <c r="B36" s="439"/>
      <c r="C36" s="439"/>
      <c r="D36" s="439"/>
      <c r="E36" s="439"/>
      <c r="F36" s="439"/>
      <c r="G36" s="439"/>
      <c r="H36" s="439"/>
      <c r="I36" s="439"/>
      <c r="J36" s="439"/>
      <c r="K36" s="439"/>
      <c r="L36" s="440"/>
    </row>
    <row r="37" spans="1:12" ht="24" customHeight="1" x14ac:dyDescent="0.25">
      <c r="A37" s="438" t="s">
        <v>140</v>
      </c>
      <c r="B37" s="439"/>
      <c r="C37" s="439"/>
      <c r="D37" s="439"/>
      <c r="E37" s="439"/>
      <c r="F37" s="439"/>
      <c r="G37" s="439"/>
      <c r="H37" s="439"/>
      <c r="I37" s="439"/>
      <c r="J37" s="439"/>
      <c r="K37" s="439"/>
      <c r="L37" s="440"/>
    </row>
    <row r="38" spans="1:12" ht="15" customHeight="1" x14ac:dyDescent="0.25">
      <c r="A38" s="51" t="s">
        <v>94</v>
      </c>
      <c r="B38" s="367"/>
      <c r="C38" s="367"/>
      <c r="D38" s="27"/>
      <c r="E38" s="52" t="s">
        <v>226</v>
      </c>
      <c r="F38" s="441"/>
      <c r="G38" s="441"/>
      <c r="H38" s="441"/>
      <c r="I38" s="27"/>
      <c r="J38" s="27"/>
      <c r="K38" s="27"/>
      <c r="L38" s="28"/>
    </row>
    <row r="39" spans="1:12" x14ac:dyDescent="0.25">
      <c r="A39" s="401"/>
      <c r="B39" s="402"/>
      <c r="C39" s="402"/>
      <c r="D39" s="402"/>
      <c r="E39" s="402"/>
      <c r="F39" s="402"/>
      <c r="G39" s="402"/>
      <c r="H39" s="402"/>
      <c r="I39" s="402"/>
      <c r="J39" s="402"/>
      <c r="K39" s="402"/>
      <c r="L39" s="403"/>
    </row>
    <row r="40" spans="1:12" ht="15" customHeight="1" x14ac:dyDescent="0.25">
      <c r="A40" s="435" t="s">
        <v>193</v>
      </c>
      <c r="B40" s="436"/>
      <c r="C40" s="436"/>
      <c r="D40" s="367"/>
      <c r="E40" s="367"/>
      <c r="F40" s="367"/>
      <c r="G40" s="367"/>
      <c r="H40" s="9"/>
      <c r="I40" s="9"/>
      <c r="J40" s="9"/>
      <c r="K40" s="9"/>
      <c r="L40" s="4"/>
    </row>
    <row r="41" spans="1:12" x14ac:dyDescent="0.25">
      <c r="A41" s="442"/>
      <c r="B41" s="443"/>
      <c r="C41" s="443"/>
      <c r="D41" s="443"/>
      <c r="E41" s="443"/>
      <c r="F41" s="443"/>
      <c r="G41" s="443"/>
      <c r="H41" s="443"/>
      <c r="I41" s="443"/>
      <c r="J41" s="443"/>
      <c r="K41" s="443"/>
      <c r="L41" s="444"/>
    </row>
    <row r="42" spans="1:12" x14ac:dyDescent="0.25">
      <c r="A42" s="435" t="s">
        <v>194</v>
      </c>
      <c r="B42" s="436"/>
      <c r="C42" s="436"/>
      <c r="D42" s="367"/>
      <c r="E42" s="367"/>
      <c r="F42" s="367"/>
      <c r="G42" s="367"/>
      <c r="H42" s="9"/>
      <c r="I42" s="9"/>
      <c r="J42" s="9"/>
      <c r="K42" s="9"/>
      <c r="L42" s="4"/>
    </row>
    <row r="43" spans="1:12" ht="12" customHeight="1" x14ac:dyDescent="0.25">
      <c r="A43" s="401"/>
      <c r="B43" s="402"/>
      <c r="C43" s="402"/>
      <c r="D43" s="402"/>
      <c r="E43" s="402"/>
      <c r="F43" s="402"/>
      <c r="G43" s="402"/>
      <c r="H43" s="402"/>
      <c r="I43" s="402"/>
      <c r="J43" s="402"/>
      <c r="K43" s="402"/>
      <c r="L43" s="403"/>
    </row>
    <row r="44" spans="1:12" x14ac:dyDescent="0.25">
      <c r="A44" s="401"/>
      <c r="B44" s="402"/>
      <c r="C44" s="402"/>
      <c r="D44" s="402"/>
      <c r="E44" s="402"/>
      <c r="F44" s="402"/>
      <c r="G44" s="402"/>
      <c r="H44" s="402"/>
      <c r="I44" s="402"/>
      <c r="J44" s="402"/>
      <c r="K44" s="402"/>
      <c r="L44" s="403"/>
    </row>
    <row r="45" spans="1:12" ht="15.75" thickBot="1" x14ac:dyDescent="0.3">
      <c r="A45" s="392"/>
      <c r="B45" s="393"/>
      <c r="C45" s="393"/>
      <c r="D45" s="393"/>
      <c r="E45" s="393"/>
      <c r="F45" s="393"/>
      <c r="G45" s="393"/>
      <c r="H45" s="393"/>
      <c r="I45" s="393"/>
      <c r="J45" s="393"/>
      <c r="K45" s="393"/>
      <c r="L45" s="394"/>
    </row>
    <row r="47" spans="1:12" x14ac:dyDescent="0.25">
      <c r="A47" s="456" t="s">
        <v>147</v>
      </c>
      <c r="B47" s="456"/>
      <c r="C47" s="456"/>
      <c r="D47" s="456"/>
      <c r="E47" s="456"/>
      <c r="F47" s="456"/>
      <c r="G47" s="456"/>
      <c r="H47" s="456"/>
      <c r="I47" s="456"/>
      <c r="J47" s="456"/>
      <c r="K47" s="456"/>
      <c r="L47" s="456"/>
    </row>
    <row r="48" spans="1:12" ht="15.75" x14ac:dyDescent="0.25">
      <c r="A48" s="455" t="s">
        <v>148</v>
      </c>
      <c r="B48" s="455"/>
      <c r="C48" s="455"/>
      <c r="D48" s="455"/>
      <c r="E48" s="455"/>
      <c r="F48" s="455"/>
      <c r="G48" s="455"/>
      <c r="H48" s="455"/>
      <c r="I48" s="455"/>
      <c r="J48" s="455"/>
      <c r="K48" s="455"/>
      <c r="L48" s="455"/>
    </row>
    <row r="49" spans="1:12" ht="15.75" x14ac:dyDescent="0.25">
      <c r="A49" s="446" t="s">
        <v>149</v>
      </c>
      <c r="B49" s="446"/>
      <c r="C49" s="446"/>
      <c r="D49" s="446"/>
      <c r="E49" s="446"/>
      <c r="F49" s="446"/>
      <c r="G49" s="446"/>
      <c r="H49" s="446"/>
      <c r="I49" s="446"/>
      <c r="J49" s="446"/>
      <c r="K49" s="446"/>
      <c r="L49" s="446"/>
    </row>
    <row r="50" spans="1:12" ht="16.5" x14ac:dyDescent="0.25">
      <c r="A50" s="447" t="s">
        <v>150</v>
      </c>
      <c r="B50" s="447"/>
      <c r="C50" s="447"/>
      <c r="D50" s="447"/>
      <c r="E50" s="447"/>
      <c r="F50" s="447"/>
      <c r="G50" s="447"/>
      <c r="H50" s="447"/>
      <c r="I50" s="447"/>
      <c r="J50" s="447"/>
      <c r="K50" s="447"/>
      <c r="L50" s="447"/>
    </row>
  </sheetData>
  <sheetProtection password="C663" sheet="1" objects="1" scenarios="1"/>
  <mergeCells count="72">
    <mergeCell ref="B14:L14"/>
    <mergeCell ref="B15:L15"/>
    <mergeCell ref="B16:L16"/>
    <mergeCell ref="B17:L17"/>
    <mergeCell ref="A21:L21"/>
    <mergeCell ref="A49:L49"/>
    <mergeCell ref="A50:L50"/>
    <mergeCell ref="A45:L45"/>
    <mergeCell ref="G29:H29"/>
    <mergeCell ref="I29:J29"/>
    <mergeCell ref="K29:L29"/>
    <mergeCell ref="A31:J31"/>
    <mergeCell ref="K31:L31"/>
    <mergeCell ref="A37:L37"/>
    <mergeCell ref="A32:L32"/>
    <mergeCell ref="A33:L33"/>
    <mergeCell ref="A34:L34"/>
    <mergeCell ref="A44:L44"/>
    <mergeCell ref="A48:L48"/>
    <mergeCell ref="A47:L47"/>
    <mergeCell ref="B38:C38"/>
    <mergeCell ref="D42:G42"/>
    <mergeCell ref="A41:L41"/>
    <mergeCell ref="G26:H27"/>
    <mergeCell ref="K30:L30"/>
    <mergeCell ref="A29:B29"/>
    <mergeCell ref="C29:D29"/>
    <mergeCell ref="E29:F29"/>
    <mergeCell ref="E26:F27"/>
    <mergeCell ref="C26:D27"/>
    <mergeCell ref="A26:B27"/>
    <mergeCell ref="A43:L43"/>
    <mergeCell ref="A40:C40"/>
    <mergeCell ref="G28:H28"/>
    <mergeCell ref="I28:J28"/>
    <mergeCell ref="K28:L28"/>
    <mergeCell ref="A35:L35"/>
    <mergeCell ref="A36:L36"/>
    <mergeCell ref="A30:B30"/>
    <mergeCell ref="C30:D30"/>
    <mergeCell ref="E30:F30"/>
    <mergeCell ref="G30:H30"/>
    <mergeCell ref="I30:J30"/>
    <mergeCell ref="F38:H38"/>
    <mergeCell ref="A39:L39"/>
    <mergeCell ref="A42:C42"/>
    <mergeCell ref="D40:G40"/>
    <mergeCell ref="A1:L1"/>
    <mergeCell ref="A2:L2"/>
    <mergeCell ref="A3:L3"/>
    <mergeCell ref="A12:L12"/>
    <mergeCell ref="A13:L13"/>
    <mergeCell ref="A10:F10"/>
    <mergeCell ref="G10:L10"/>
    <mergeCell ref="A7:L7"/>
    <mergeCell ref="A4:C4"/>
    <mergeCell ref="A5:C5"/>
    <mergeCell ref="A8:L8"/>
    <mergeCell ref="B9:F9"/>
    <mergeCell ref="D4:H4"/>
    <mergeCell ref="D5:H5"/>
    <mergeCell ref="A25:L25"/>
    <mergeCell ref="A28:B28"/>
    <mergeCell ref="C28:D28"/>
    <mergeCell ref="E28:F28"/>
    <mergeCell ref="A18:L18"/>
    <mergeCell ref="A20:L20"/>
    <mergeCell ref="K26:L27"/>
    <mergeCell ref="I26:J27"/>
    <mergeCell ref="B22:K22"/>
    <mergeCell ref="B24:K24"/>
    <mergeCell ref="B23:K23"/>
  </mergeCells>
  <conditionalFormatting sqref="D4:D5 B9 A14:A17 A22:A24">
    <cfRule type="containsBlanks" dxfId="28" priority="31">
      <formula>LEN(TRIM(A4))=0</formula>
    </cfRule>
  </conditionalFormatting>
  <conditionalFormatting sqref="B38:C38">
    <cfRule type="containsBlanks" dxfId="27" priority="10">
      <formula>LEN(TRIM(B38))=0</formula>
    </cfRule>
    <cfRule type="containsBlanks" dxfId="26" priority="11">
      <formula>LEN(TRIM(B38))=0</formula>
    </cfRule>
  </conditionalFormatting>
  <conditionalFormatting sqref="F38">
    <cfRule type="containsBlanks" dxfId="25" priority="8">
      <formula>LEN(TRIM(F38))=0</formula>
    </cfRule>
    <cfRule type="containsBlanks" dxfId="24" priority="9">
      <formula>LEN(TRIM(F38))=0</formula>
    </cfRule>
  </conditionalFormatting>
  <conditionalFormatting sqref="A25:L31">
    <cfRule type="expression" dxfId="23" priority="45">
      <formula>IF(OR($A$23="Oui",$A$24="Oui"),FALSE,TRUE)</formula>
    </cfRule>
    <cfRule type="containsBlanks" dxfId="22" priority="46">
      <formula>LEN(TRIM(A25))=0</formula>
    </cfRule>
  </conditionalFormatting>
  <conditionalFormatting sqref="D40">
    <cfRule type="containsBlanks" dxfId="21" priority="4">
      <formula>LEN(TRIM(D40))=0</formula>
    </cfRule>
    <cfRule type="containsBlanks" dxfId="20" priority="5">
      <formula>LEN(TRIM(D40))=0</formula>
    </cfRule>
  </conditionalFormatting>
  <conditionalFormatting sqref="D42">
    <cfRule type="containsBlanks" dxfId="19" priority="2">
      <formula>LEN(TRIM(D42))=0</formula>
    </cfRule>
    <cfRule type="containsBlanks" dxfId="18" priority="3">
      <formula>LEN(TRIM(D42))=0</formula>
    </cfRule>
  </conditionalFormatting>
  <conditionalFormatting sqref="G10:L10">
    <cfRule type="expression" dxfId="17" priority="1">
      <formula>IF($B$9="Solliciter une aide publique sur ce projet auprès de",IF(ISBLANK($G$10),1,0),0)</formula>
    </cfRule>
  </conditionalFormatting>
  <dataValidations count="4">
    <dataValidation type="list" allowBlank="1" showInputMessage="1" showErrorMessage="1" prompt="Choisir dans la liste de valeurs" sqref="A24">
      <formula1>"Oui,Non"</formula1>
    </dataValidation>
    <dataValidation type="date" operator="greaterThan" allowBlank="1" showInputMessage="1" showErrorMessage="1" error="Doit être une date valide jj/mm/aaaa" sqref="F38:H38">
      <formula1>42005</formula1>
    </dataValidation>
    <dataValidation type="list" allowBlank="1" showInputMessage="1" showErrorMessage="1" sqref="H9:L9">
      <formula1>"Ne solliciter aucune autre aide publique sur ce projet,Solliciter une aide publique sur ce projet auprès de"</formula1>
    </dataValidation>
    <dataValidation type="list" allowBlank="1" showInputMessage="1" showErrorMessage="1" prompt="Choisir dans la liste de valeurs" sqref="A14 A15 A16 A17 A22 A23">
      <formula1>"Oui,Non"</formula1>
    </dataValidation>
  </dataValidations>
  <hyperlinks>
    <hyperlink ref="A5" location="_ftn1" display="_ftn1"/>
  </hyperlinks>
  <pageMargins left="0.39370078740157483" right="0.39370078740157483" top="0.39370078740157483" bottom="0.3937007874015748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de valeurs'!$D$16:$D$17</xm:f>
          </x14:formula1>
          <xm:sqref>L22</xm:sqref>
        </x14:dataValidation>
        <x14:dataValidation type="list" allowBlank="1" showInputMessage="1" showErrorMessage="1" prompt="Choisir dans la liste de valeurs">
          <x14:formula1>
            <xm:f>'Liste de valeurs'!$B$8:$B$9</xm:f>
          </x14:formula1>
          <xm:sqref>B9:F9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L35"/>
  <sheetViews>
    <sheetView zoomScaleNormal="100" workbookViewId="0">
      <selection activeCell="G3" sqref="G3:L3"/>
    </sheetView>
  </sheetViews>
  <sheetFormatPr baseColWidth="10" defaultRowHeight="15" x14ac:dyDescent="0.25"/>
  <sheetData>
    <row r="1" spans="1:12" ht="19.5" thickBot="1" x14ac:dyDescent="0.3">
      <c r="A1" s="458" t="s">
        <v>239</v>
      </c>
      <c r="B1" s="459"/>
      <c r="C1" s="459"/>
      <c r="D1" s="459"/>
      <c r="E1" s="459"/>
      <c r="F1" s="459"/>
      <c r="G1" s="459"/>
      <c r="H1" s="459"/>
      <c r="I1" s="459"/>
      <c r="J1" s="459"/>
      <c r="K1" s="459"/>
      <c r="L1" s="460"/>
    </row>
    <row r="2" spans="1:12" ht="28.5" customHeight="1" x14ac:dyDescent="0.25">
      <c r="A2" s="461" t="s">
        <v>95</v>
      </c>
      <c r="B2" s="462"/>
      <c r="C2" s="462"/>
      <c r="D2" s="462"/>
      <c r="E2" s="462"/>
      <c r="F2" s="462"/>
      <c r="G2" s="462"/>
      <c r="H2" s="462"/>
      <c r="I2" s="462"/>
      <c r="J2" s="462"/>
      <c r="K2" s="462"/>
      <c r="L2" s="463"/>
    </row>
    <row r="3" spans="1:12" ht="15" customHeight="1" x14ac:dyDescent="0.25">
      <c r="A3" s="246" t="s">
        <v>124</v>
      </c>
      <c r="B3" s="247"/>
      <c r="C3" s="247"/>
      <c r="D3" s="247"/>
      <c r="E3" s="247"/>
      <c r="F3" s="247"/>
      <c r="G3" s="464"/>
      <c r="H3" s="464"/>
      <c r="I3" s="464"/>
      <c r="J3" s="464"/>
      <c r="K3" s="464"/>
      <c r="L3" s="465"/>
    </row>
    <row r="4" spans="1:12" ht="15" customHeight="1" x14ac:dyDescent="0.25">
      <c r="A4" s="466" t="s">
        <v>125</v>
      </c>
      <c r="B4" s="466"/>
      <c r="C4" s="466"/>
      <c r="D4" s="466"/>
      <c r="E4" s="466"/>
      <c r="F4" s="466"/>
      <c r="G4" s="464"/>
      <c r="H4" s="464"/>
      <c r="I4" s="464"/>
      <c r="J4" s="464"/>
      <c r="K4" s="464"/>
      <c r="L4" s="465"/>
    </row>
    <row r="5" spans="1:12" ht="15" customHeight="1" x14ac:dyDescent="0.25">
      <c r="A5" s="29"/>
      <c r="B5" s="30"/>
      <c r="C5" s="30"/>
      <c r="D5" s="30"/>
      <c r="E5" s="30"/>
      <c r="F5" s="30"/>
      <c r="G5" s="30"/>
      <c r="H5" s="30"/>
      <c r="I5" s="30"/>
      <c r="J5" s="30"/>
      <c r="K5" s="30"/>
      <c r="L5" s="32"/>
    </row>
    <row r="6" spans="1:12" ht="15" customHeight="1" x14ac:dyDescent="0.25">
      <c r="A6" s="409" t="s">
        <v>84</v>
      </c>
      <c r="B6" s="410"/>
      <c r="C6" s="410"/>
      <c r="D6" s="410"/>
      <c r="E6" s="410"/>
      <c r="F6" s="410"/>
      <c r="G6" s="410"/>
      <c r="H6" s="410"/>
      <c r="I6" s="410"/>
      <c r="J6" s="410"/>
      <c r="K6" s="410"/>
      <c r="L6" s="411"/>
    </row>
    <row r="7" spans="1:12" ht="8.25" customHeight="1" x14ac:dyDescent="0.25">
      <c r="A7" s="469" t="str">
        <f>IF(AND(A8="non",A9="non")," choisir obligatoirement une des 2 réponses ci dessous ","")</f>
        <v/>
      </c>
      <c r="B7" s="467"/>
      <c r="C7" s="467"/>
      <c r="D7" s="467"/>
      <c r="E7" s="467"/>
      <c r="F7" s="467"/>
      <c r="G7" s="467" t="str">
        <f>IF(AND(A8="oui",A9="oui")," choisir une seule des 2 réponses ci dessous ","")</f>
        <v/>
      </c>
      <c r="H7" s="467"/>
      <c r="I7" s="467"/>
      <c r="J7" s="467"/>
      <c r="K7" s="467"/>
      <c r="L7" s="468"/>
    </row>
    <row r="8" spans="1:12" ht="20.25" customHeight="1" x14ac:dyDescent="0.25">
      <c r="A8" s="83" t="s">
        <v>244</v>
      </c>
      <c r="B8" s="432"/>
      <c r="C8" s="432"/>
      <c r="D8" s="432"/>
      <c r="E8" s="432"/>
      <c r="F8" s="432"/>
      <c r="G8" s="79"/>
      <c r="H8" s="79"/>
      <c r="I8" s="79"/>
      <c r="J8" s="79"/>
      <c r="K8" s="79"/>
      <c r="L8" s="80"/>
    </row>
    <row r="9" spans="1:12" ht="15" customHeight="1" x14ac:dyDescent="0.25">
      <c r="A9" s="425" t="str">
        <f>IF(B8="Solliciter une aide publique sur ce projet auprès de","précisez les organismes, les montants sollicités et si l’aide est déjà acquise :","")</f>
        <v/>
      </c>
      <c r="B9" s="426"/>
      <c r="C9" s="426"/>
      <c r="D9" s="426"/>
      <c r="E9" s="426"/>
      <c r="F9" s="426"/>
      <c r="G9" s="427"/>
      <c r="H9" s="427"/>
      <c r="I9" s="427"/>
      <c r="J9" s="427"/>
      <c r="K9" s="427"/>
      <c r="L9" s="428"/>
    </row>
    <row r="10" spans="1:12" s="62" customFormat="1" ht="15" customHeight="1" x14ac:dyDescent="0.25">
      <c r="A10" s="480" t="str">
        <f>IF(A9="oui", "précisez les organismes, les montants sollicités et si l’aide est déjà acquise :","")</f>
        <v/>
      </c>
      <c r="B10" s="481"/>
      <c r="C10" s="481"/>
      <c r="D10" s="481"/>
      <c r="E10" s="481"/>
      <c r="F10" s="481"/>
      <c r="G10" s="482"/>
      <c r="H10" s="482"/>
      <c r="I10" s="482"/>
      <c r="J10" s="482"/>
      <c r="K10" s="482"/>
      <c r="L10" s="483"/>
    </row>
    <row r="11" spans="1:12" s="62" customFormat="1" ht="15" customHeight="1" x14ac:dyDescent="0.25">
      <c r="A11" s="487" t="s">
        <v>96</v>
      </c>
      <c r="B11" s="488"/>
      <c r="C11" s="488"/>
      <c r="D11" s="488"/>
      <c r="E11" s="488"/>
      <c r="F11" s="488"/>
      <c r="G11" s="488"/>
      <c r="H11" s="488"/>
      <c r="I11" s="488"/>
      <c r="J11" s="488"/>
      <c r="K11" s="488"/>
      <c r="L11" s="489"/>
    </row>
    <row r="12" spans="1:12" ht="24.75" customHeight="1" x14ac:dyDescent="0.25">
      <c r="A12" s="88"/>
      <c r="B12" s="490" t="s">
        <v>130</v>
      </c>
      <c r="C12" s="490"/>
      <c r="D12" s="490"/>
      <c r="E12" s="490"/>
      <c r="F12" s="490"/>
      <c r="G12" s="490"/>
      <c r="H12" s="490"/>
      <c r="I12" s="490"/>
      <c r="J12" s="490"/>
      <c r="K12" s="490"/>
      <c r="L12" s="491"/>
    </row>
    <row r="13" spans="1:12" s="63" customFormat="1" ht="42" customHeight="1" x14ac:dyDescent="0.25">
      <c r="A13" s="484" t="s">
        <v>131</v>
      </c>
      <c r="B13" s="485"/>
      <c r="C13" s="485"/>
      <c r="D13" s="485"/>
      <c r="E13" s="485"/>
      <c r="F13" s="485"/>
      <c r="G13" s="485"/>
      <c r="H13" s="485"/>
      <c r="I13" s="485"/>
      <c r="J13" s="485"/>
      <c r="K13" s="485"/>
      <c r="L13" s="486"/>
    </row>
    <row r="14" spans="1:12" s="63" customFormat="1" ht="35.25" customHeight="1" x14ac:dyDescent="0.25">
      <c r="A14" s="484" t="s">
        <v>132</v>
      </c>
      <c r="B14" s="485"/>
      <c r="C14" s="485"/>
      <c r="D14" s="485"/>
      <c r="E14" s="485"/>
      <c r="F14" s="485"/>
      <c r="G14" s="485"/>
      <c r="H14" s="485"/>
      <c r="I14" s="485"/>
      <c r="J14" s="485"/>
      <c r="K14" s="485"/>
      <c r="L14" s="486"/>
    </row>
    <row r="15" spans="1:12" s="63" customFormat="1" ht="24" customHeight="1" x14ac:dyDescent="0.25">
      <c r="A15" s="484" t="s">
        <v>133</v>
      </c>
      <c r="B15" s="485"/>
      <c r="C15" s="485"/>
      <c r="D15" s="485"/>
      <c r="E15" s="485"/>
      <c r="F15" s="485"/>
      <c r="G15" s="485"/>
      <c r="H15" s="485"/>
      <c r="I15" s="485"/>
      <c r="J15" s="485"/>
      <c r="K15" s="485"/>
      <c r="L15" s="486"/>
    </row>
    <row r="16" spans="1:12" s="63" customFormat="1" ht="34.5" customHeight="1" x14ac:dyDescent="0.25">
      <c r="A16" s="484" t="s">
        <v>134</v>
      </c>
      <c r="B16" s="485"/>
      <c r="C16" s="485"/>
      <c r="D16" s="485"/>
      <c r="E16" s="485"/>
      <c r="F16" s="485"/>
      <c r="G16" s="485"/>
      <c r="H16" s="485"/>
      <c r="I16" s="485"/>
      <c r="J16" s="485"/>
      <c r="K16" s="485"/>
      <c r="L16" s="486"/>
    </row>
    <row r="17" spans="1:12" s="63" customFormat="1" ht="36.75" customHeight="1" x14ac:dyDescent="0.25">
      <c r="A17" s="494" t="s">
        <v>135</v>
      </c>
      <c r="B17" s="495"/>
      <c r="C17" s="495"/>
      <c r="D17" s="495"/>
      <c r="E17" s="495"/>
      <c r="F17" s="495"/>
      <c r="G17" s="495"/>
      <c r="H17" s="495"/>
      <c r="I17" s="495"/>
      <c r="J17" s="495"/>
      <c r="K17" s="495"/>
      <c r="L17" s="496"/>
    </row>
    <row r="18" spans="1:12" ht="24" customHeight="1" x14ac:dyDescent="0.25">
      <c r="A18" s="88"/>
      <c r="B18" s="492" t="s">
        <v>129</v>
      </c>
      <c r="C18" s="492"/>
      <c r="D18" s="492"/>
      <c r="E18" s="492"/>
      <c r="F18" s="492"/>
      <c r="G18" s="492"/>
      <c r="H18" s="492"/>
      <c r="I18" s="492"/>
      <c r="J18" s="492"/>
      <c r="K18" s="492"/>
      <c r="L18" s="493"/>
    </row>
    <row r="19" spans="1:12" ht="6" customHeight="1" x14ac:dyDescent="0.25">
      <c r="A19" s="497"/>
      <c r="B19" s="498"/>
      <c r="C19" s="498"/>
      <c r="D19" s="498"/>
      <c r="E19" s="498"/>
      <c r="F19" s="498"/>
      <c r="G19" s="498"/>
      <c r="H19" s="498"/>
      <c r="I19" s="498"/>
      <c r="J19" s="498"/>
      <c r="K19" s="498"/>
      <c r="L19" s="499"/>
    </row>
    <row r="20" spans="1:12" ht="63.75" customHeight="1" x14ac:dyDescent="0.25">
      <c r="A20" s="472" t="s">
        <v>136</v>
      </c>
      <c r="B20" s="473"/>
      <c r="C20" s="473"/>
      <c r="D20" s="473"/>
      <c r="E20" s="473"/>
      <c r="F20" s="473"/>
      <c r="G20" s="473"/>
      <c r="H20" s="473"/>
      <c r="I20" s="473"/>
      <c r="J20" s="473"/>
      <c r="K20" s="473"/>
      <c r="L20" s="474"/>
    </row>
    <row r="21" spans="1:12" ht="18" customHeight="1" x14ac:dyDescent="0.25">
      <c r="A21" s="472" t="s">
        <v>137</v>
      </c>
      <c r="B21" s="473"/>
      <c r="C21" s="473"/>
      <c r="D21" s="473"/>
      <c r="E21" s="473"/>
      <c r="F21" s="473"/>
      <c r="G21" s="473"/>
      <c r="H21" s="473"/>
      <c r="I21" s="473"/>
      <c r="J21" s="473"/>
      <c r="K21" s="473"/>
      <c r="L21" s="474"/>
    </row>
    <row r="22" spans="1:12" ht="18" customHeight="1" x14ac:dyDescent="0.25">
      <c r="A22" s="472" t="s">
        <v>138</v>
      </c>
      <c r="B22" s="473"/>
      <c r="C22" s="473"/>
      <c r="D22" s="473"/>
      <c r="E22" s="473"/>
      <c r="F22" s="473"/>
      <c r="G22" s="473"/>
      <c r="H22" s="473"/>
      <c r="I22" s="473"/>
      <c r="J22" s="473"/>
      <c r="K22" s="473"/>
      <c r="L22" s="474"/>
    </row>
    <row r="23" spans="1:12" ht="18" customHeight="1" x14ac:dyDescent="0.25">
      <c r="A23" s="472" t="s">
        <v>139</v>
      </c>
      <c r="B23" s="473"/>
      <c r="C23" s="473"/>
      <c r="D23" s="473"/>
      <c r="E23" s="473"/>
      <c r="F23" s="473"/>
      <c r="G23" s="473"/>
      <c r="H23" s="473"/>
      <c r="I23" s="473"/>
      <c r="J23" s="473"/>
      <c r="K23" s="473"/>
      <c r="L23" s="474"/>
    </row>
    <row r="24" spans="1:12" ht="18" customHeight="1" x14ac:dyDescent="0.25">
      <c r="A24" s="472" t="s">
        <v>140</v>
      </c>
      <c r="B24" s="473"/>
      <c r="C24" s="473"/>
      <c r="D24" s="473"/>
      <c r="E24" s="473"/>
      <c r="F24" s="473"/>
      <c r="G24" s="473"/>
      <c r="H24" s="473"/>
      <c r="I24" s="473"/>
      <c r="J24" s="473"/>
      <c r="K24" s="473"/>
      <c r="L24" s="474"/>
    </row>
    <row r="25" spans="1:12" ht="18" customHeight="1" x14ac:dyDescent="0.25">
      <c r="A25" s="64"/>
      <c r="B25" s="65"/>
      <c r="C25" s="65"/>
      <c r="D25" s="65"/>
      <c r="E25" s="65"/>
      <c r="F25" s="65"/>
      <c r="G25" s="65"/>
      <c r="H25" s="65"/>
      <c r="I25" s="65"/>
      <c r="J25" s="65"/>
      <c r="K25" s="65"/>
      <c r="L25" s="66"/>
    </row>
    <row r="26" spans="1:12" ht="15" customHeight="1" x14ac:dyDescent="0.25">
      <c r="A26" s="67" t="s">
        <v>94</v>
      </c>
      <c r="B26" s="364"/>
      <c r="C26" s="364"/>
      <c r="D26" s="69"/>
      <c r="E26" s="68" t="s">
        <v>226</v>
      </c>
      <c r="F26" s="441"/>
      <c r="G26" s="441"/>
      <c r="H26" s="441"/>
      <c r="I26" s="69"/>
      <c r="J26" s="69"/>
      <c r="K26" s="69"/>
      <c r="L26" s="70"/>
    </row>
    <row r="27" spans="1:12" s="18" customFormat="1" ht="17.25" customHeight="1" x14ac:dyDescent="0.25">
      <c r="A27" s="478"/>
      <c r="B27" s="478"/>
      <c r="C27" s="478"/>
      <c r="D27" s="478"/>
      <c r="E27" s="478"/>
      <c r="F27" s="478"/>
      <c r="G27" s="478"/>
      <c r="H27" s="478"/>
      <c r="I27" s="478"/>
      <c r="J27" s="478"/>
      <c r="K27" s="478"/>
      <c r="L27" s="479"/>
    </row>
    <row r="28" spans="1:12" s="13" customFormat="1" ht="15" customHeight="1" x14ac:dyDescent="0.25">
      <c r="A28" s="435" t="s">
        <v>193</v>
      </c>
      <c r="B28" s="436"/>
      <c r="C28" s="436"/>
      <c r="D28" s="364"/>
      <c r="E28" s="364"/>
      <c r="F28" s="364"/>
      <c r="G28" s="364"/>
      <c r="H28" s="71"/>
      <c r="I28" s="71"/>
      <c r="J28" s="71"/>
      <c r="K28" s="71"/>
      <c r="L28" s="72"/>
    </row>
    <row r="29" spans="1:12" s="13" customFormat="1" x14ac:dyDescent="0.25">
      <c r="A29" s="442"/>
      <c r="B29" s="443"/>
      <c r="C29" s="443"/>
      <c r="D29" s="443"/>
      <c r="E29" s="443"/>
      <c r="F29" s="443"/>
      <c r="G29" s="443"/>
      <c r="H29" s="443"/>
      <c r="I29" s="443"/>
      <c r="J29" s="443"/>
      <c r="K29" s="443"/>
      <c r="L29" s="444"/>
    </row>
    <row r="30" spans="1:12" s="13" customFormat="1" x14ac:dyDescent="0.25">
      <c r="A30" s="435" t="s">
        <v>194</v>
      </c>
      <c r="B30" s="436"/>
      <c r="C30" s="436"/>
      <c r="D30" s="364"/>
      <c r="E30" s="364"/>
      <c r="F30" s="364"/>
      <c r="G30" s="364"/>
      <c r="H30" s="71"/>
      <c r="I30" s="71"/>
      <c r="J30" s="71"/>
      <c r="K30" s="71"/>
      <c r="L30" s="72"/>
    </row>
    <row r="31" spans="1:12" s="18" customFormat="1" ht="15" customHeight="1" thickBot="1" x14ac:dyDescent="0.3">
      <c r="A31" s="475"/>
      <c r="B31" s="476"/>
      <c r="C31" s="476"/>
      <c r="D31" s="476"/>
      <c r="E31" s="476"/>
      <c r="F31" s="476"/>
      <c r="G31" s="476"/>
      <c r="H31" s="476"/>
      <c r="I31" s="476"/>
      <c r="J31" s="476"/>
      <c r="K31" s="476"/>
      <c r="L31" s="477"/>
    </row>
    <row r="32" spans="1:12" ht="15.75" customHeight="1" x14ac:dyDescent="0.25">
      <c r="A32" s="73"/>
      <c r="B32" s="73"/>
      <c r="C32" s="73"/>
      <c r="D32" s="73"/>
      <c r="E32" s="73"/>
      <c r="F32" s="73"/>
      <c r="G32" s="73"/>
      <c r="H32" s="73"/>
      <c r="I32" s="73"/>
      <c r="J32" s="73"/>
      <c r="K32" s="73"/>
      <c r="L32" s="73"/>
    </row>
    <row r="33" spans="1:12" ht="15.75" x14ac:dyDescent="0.25">
      <c r="A33" s="471" t="s">
        <v>151</v>
      </c>
      <c r="B33" s="471"/>
      <c r="C33" s="471"/>
      <c r="D33" s="471"/>
      <c r="E33" s="471"/>
      <c r="F33" s="471"/>
      <c r="G33" s="471"/>
      <c r="H33" s="471"/>
      <c r="I33" s="471"/>
      <c r="J33" s="471"/>
      <c r="K33" s="471"/>
      <c r="L33" s="471"/>
    </row>
    <row r="34" spans="1:12" ht="18.75" x14ac:dyDescent="0.25">
      <c r="A34" s="470" t="s">
        <v>152</v>
      </c>
      <c r="B34" s="470"/>
      <c r="C34" s="470"/>
      <c r="D34" s="470"/>
      <c r="E34" s="470"/>
      <c r="F34" s="470"/>
      <c r="G34" s="470"/>
      <c r="H34" s="470"/>
      <c r="I34" s="470"/>
      <c r="J34" s="470"/>
      <c r="K34" s="470"/>
      <c r="L34" s="470"/>
    </row>
    <row r="35" spans="1:12" x14ac:dyDescent="0.25">
      <c r="A35" s="1"/>
      <c r="B35" s="1"/>
      <c r="C35" s="1"/>
      <c r="D35" s="1"/>
      <c r="E35" s="1"/>
      <c r="F35" s="1"/>
      <c r="G35" s="1"/>
      <c r="H35" s="1"/>
      <c r="I35" s="1"/>
      <c r="J35" s="1"/>
      <c r="K35" s="1"/>
      <c r="L35" s="1"/>
    </row>
  </sheetData>
  <sheetProtection password="C663" sheet="1" objects="1" scenarios="1"/>
  <mergeCells count="39">
    <mergeCell ref="A20:L20"/>
    <mergeCell ref="A10:F10"/>
    <mergeCell ref="G10:L10"/>
    <mergeCell ref="A14:L14"/>
    <mergeCell ref="A11:L11"/>
    <mergeCell ref="B12:L12"/>
    <mergeCell ref="B18:L18"/>
    <mergeCell ref="A17:L17"/>
    <mergeCell ref="A16:L16"/>
    <mergeCell ref="A13:L13"/>
    <mergeCell ref="A15:L15"/>
    <mergeCell ref="A19:L19"/>
    <mergeCell ref="A34:L34"/>
    <mergeCell ref="A33:L33"/>
    <mergeCell ref="A21:L21"/>
    <mergeCell ref="A22:L22"/>
    <mergeCell ref="A31:L31"/>
    <mergeCell ref="A23:L23"/>
    <mergeCell ref="A24:L24"/>
    <mergeCell ref="A27:L27"/>
    <mergeCell ref="A29:L29"/>
    <mergeCell ref="B26:C26"/>
    <mergeCell ref="F26:H26"/>
    <mergeCell ref="A28:C28"/>
    <mergeCell ref="D28:G28"/>
    <mergeCell ref="A30:C30"/>
    <mergeCell ref="D30:G30"/>
    <mergeCell ref="G7:L7"/>
    <mergeCell ref="A7:F7"/>
    <mergeCell ref="B8:F8"/>
    <mergeCell ref="A9:F9"/>
    <mergeCell ref="G9:L9"/>
    <mergeCell ref="A1:L1"/>
    <mergeCell ref="A2:L2"/>
    <mergeCell ref="A6:L6"/>
    <mergeCell ref="A3:F3"/>
    <mergeCell ref="G3:L3"/>
    <mergeCell ref="A4:F4"/>
    <mergeCell ref="G4:L4"/>
  </mergeCells>
  <conditionalFormatting sqref="G4">
    <cfRule type="expression" dxfId="16" priority="38">
      <formula>IF(AND(ISBLANK($B$84),$B$83="solliciter une aide publique sur ce projet"),TRUE,FALSE)</formula>
    </cfRule>
  </conditionalFormatting>
  <conditionalFormatting sqref="G4:L4">
    <cfRule type="containsBlanks" dxfId="15" priority="37">
      <formula>LEN(TRIM(G4))=0</formula>
    </cfRule>
  </conditionalFormatting>
  <conditionalFormatting sqref="A12 A18">
    <cfRule type="containsBlanks" dxfId="14" priority="24">
      <formula>LEN(TRIM(A12))=0</formula>
    </cfRule>
    <cfRule type="containsBlanks" dxfId="13" priority="34">
      <formula>LEN(TRIM(A12))=0</formula>
    </cfRule>
  </conditionalFormatting>
  <conditionalFormatting sqref="G3:L3">
    <cfRule type="containsBlanks" dxfId="12" priority="29">
      <formula>LEN(TRIM(G3))=0</formula>
    </cfRule>
  </conditionalFormatting>
  <conditionalFormatting sqref="G3">
    <cfRule type="expression" dxfId="11" priority="30">
      <formula>IF(AND(ISBLANK($B$84),$B$83="solliciter une aide publique sur ce projet"),TRUE,FALSE)</formula>
    </cfRule>
  </conditionalFormatting>
  <conditionalFormatting sqref="B26:C26">
    <cfRule type="containsBlanks" dxfId="10" priority="16">
      <formula>LEN(TRIM(B26))=0</formula>
    </cfRule>
    <cfRule type="containsBlanks" dxfId="9" priority="17">
      <formula>LEN(TRIM(B26))=0</formula>
    </cfRule>
  </conditionalFormatting>
  <conditionalFormatting sqref="F26">
    <cfRule type="containsBlanks" dxfId="8" priority="14">
      <formula>LEN(TRIM(F26))=0</formula>
    </cfRule>
    <cfRule type="containsBlanks" dxfId="7" priority="15">
      <formula>LEN(TRIM(F26))=0</formula>
    </cfRule>
  </conditionalFormatting>
  <conditionalFormatting sqref="D28">
    <cfRule type="containsBlanks" dxfId="6" priority="6">
      <formula>LEN(TRIM(D28))=0</formula>
    </cfRule>
    <cfRule type="containsBlanks" dxfId="5" priority="7">
      <formula>LEN(TRIM(D28))=0</formula>
    </cfRule>
  </conditionalFormatting>
  <conditionalFormatting sqref="D30">
    <cfRule type="containsBlanks" dxfId="4" priority="4">
      <formula>LEN(TRIM(D30))=0</formula>
    </cfRule>
    <cfRule type="containsBlanks" dxfId="3" priority="5">
      <formula>LEN(TRIM(D30))=0</formula>
    </cfRule>
  </conditionalFormatting>
  <conditionalFormatting sqref="G10:L10">
    <cfRule type="expression" dxfId="2" priority="3">
      <formula>IF($A$9="Oui",IF(ISBLANK($G$10),1,0),0)</formula>
    </cfRule>
  </conditionalFormatting>
  <conditionalFormatting sqref="B8">
    <cfRule type="containsBlanks" dxfId="1" priority="2">
      <formula>LEN(TRIM(B8))=0</formula>
    </cfRule>
  </conditionalFormatting>
  <conditionalFormatting sqref="G9:L9">
    <cfRule type="expression" dxfId="0" priority="1">
      <formula>IF($B$8="Solliciter une aide publique sur ce projet auprès de",IF(ISBLANK($G$9),1,0),0)</formula>
    </cfRule>
  </conditionalFormatting>
  <dataValidations count="5">
    <dataValidation type="list" showInputMessage="1" showErrorMessage="1" prompt="Choisir dans la liste de valeurs" sqref="A18">
      <formula1>"Oui,Non"</formula1>
    </dataValidation>
    <dataValidation type="list" allowBlank="1" showInputMessage="1" showErrorMessage="1" sqref="K13:K17">
      <formula1>#REF!</formula1>
    </dataValidation>
    <dataValidation type="date" operator="greaterThan" allowBlank="1" showInputMessage="1" showErrorMessage="1" error="Doit être une date valide jj/mm/aaaa" sqref="F26:H26">
      <formula1>42005</formula1>
    </dataValidation>
    <dataValidation type="list" allowBlank="1" showInputMessage="1" showErrorMessage="1" sqref="H8:L8">
      <formula1>"Ne solliciter aucune autre aide publique sur ce projet,Solliciter une aide publique sur ce projet auprès de"</formula1>
    </dataValidation>
    <dataValidation type="list" showInputMessage="1" showErrorMessage="1" prompt="Choisir dans la liste de valeurs" sqref="A12">
      <formula1>"Oui,Non"</formula1>
    </dataValidation>
  </dataValidations>
  <pageMargins left="0.39370078740157483" right="0.39370078740157483" top="0.39370078740157483" bottom="0.3937007874015748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Choisir dans la liste de valeurs">
          <x14:formula1>
            <xm:f>'Liste de valeurs'!$B$8:$B$9</xm:f>
          </x14:formula1>
          <xm:sqref>B8:F8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S27"/>
  <sheetViews>
    <sheetView workbookViewId="0">
      <selection activeCell="D16" sqref="D16"/>
    </sheetView>
  </sheetViews>
  <sheetFormatPr baseColWidth="10" defaultRowHeight="15" x14ac:dyDescent="0.25"/>
  <cols>
    <col min="1" max="1" width="17" bestFit="1" customWidth="1"/>
    <col min="2" max="2" width="22.5703125" customWidth="1"/>
    <col min="4" max="4" width="72.5703125" style="45" customWidth="1"/>
    <col min="5" max="5" width="11.42578125" style="45"/>
    <col min="7" max="7" width="19.7109375" customWidth="1"/>
    <col min="8" max="8" width="15.5703125" customWidth="1"/>
  </cols>
  <sheetData>
    <row r="1" spans="1:19" x14ac:dyDescent="0.25">
      <c r="A1" s="42" t="s">
        <v>196</v>
      </c>
      <c r="C1" s="43"/>
      <c r="D1" s="43" t="s">
        <v>197</v>
      </c>
      <c r="E1" s="46" t="s">
        <v>191</v>
      </c>
      <c r="F1" s="43" t="s">
        <v>190</v>
      </c>
      <c r="G1" s="43" t="s">
        <v>192</v>
      </c>
    </row>
    <row r="2" spans="1:19" ht="15.75" x14ac:dyDescent="0.25">
      <c r="D2" s="47" t="s">
        <v>246</v>
      </c>
      <c r="E2" s="44" t="s">
        <v>199</v>
      </c>
      <c r="F2" t="s">
        <v>200</v>
      </c>
      <c r="G2" s="74" t="s">
        <v>227</v>
      </c>
    </row>
    <row r="3" spans="1:19" ht="15.75" x14ac:dyDescent="0.25">
      <c r="D3" s="47" t="s">
        <v>247</v>
      </c>
      <c r="E3" s="44" t="s">
        <v>198</v>
      </c>
      <c r="F3" t="s">
        <v>200</v>
      </c>
      <c r="G3" s="74" t="s">
        <v>231</v>
      </c>
    </row>
    <row r="4" spans="1:19" ht="15.75" x14ac:dyDescent="0.25">
      <c r="D4" s="47" t="s">
        <v>236</v>
      </c>
      <c r="E4" s="44" t="s">
        <v>199</v>
      </c>
      <c r="F4" t="s">
        <v>200</v>
      </c>
      <c r="G4" s="74" t="s">
        <v>231</v>
      </c>
    </row>
    <row r="5" spans="1:19" ht="15.75" x14ac:dyDescent="0.25">
      <c r="D5" s="47" t="s">
        <v>248</v>
      </c>
      <c r="E5" s="44" t="s">
        <v>199</v>
      </c>
      <c r="F5" t="s">
        <v>200</v>
      </c>
      <c r="G5" s="74" t="s">
        <v>231</v>
      </c>
    </row>
    <row r="6" spans="1:19" ht="15.75" x14ac:dyDescent="0.25">
      <c r="D6" s="47" t="s">
        <v>249</v>
      </c>
      <c r="E6" s="44" t="s">
        <v>199</v>
      </c>
      <c r="F6" t="s">
        <v>200</v>
      </c>
      <c r="G6" s="74" t="s">
        <v>231</v>
      </c>
    </row>
    <row r="8" spans="1:19" s="45" customFormat="1" x14ac:dyDescent="0.25">
      <c r="A8"/>
      <c r="B8" t="s">
        <v>254</v>
      </c>
      <c r="C8"/>
      <c r="F8"/>
      <c r="G8"/>
      <c r="H8"/>
      <c r="I8"/>
      <c r="J8"/>
      <c r="K8"/>
      <c r="L8"/>
      <c r="M8"/>
      <c r="N8"/>
      <c r="O8"/>
      <c r="P8"/>
      <c r="Q8"/>
      <c r="R8"/>
      <c r="S8"/>
    </row>
    <row r="9" spans="1:19" x14ac:dyDescent="0.25">
      <c r="B9" t="s">
        <v>255</v>
      </c>
    </row>
    <row r="16" spans="1:19" x14ac:dyDescent="0.25">
      <c r="D16" s="45" t="s">
        <v>250</v>
      </c>
    </row>
    <row r="17" spans="4:4" x14ac:dyDescent="0.25">
      <c r="D17" s="45" t="s">
        <v>251</v>
      </c>
    </row>
    <row r="18" spans="4:4" ht="15.75" x14ac:dyDescent="0.25">
      <c r="D18" s="74"/>
    </row>
    <row r="19" spans="4:4" ht="15.75" x14ac:dyDescent="0.25">
      <c r="D19" s="75"/>
    </row>
    <row r="20" spans="4:4" ht="15.75" x14ac:dyDescent="0.25">
      <c r="D20" s="75"/>
    </row>
    <row r="21" spans="4:4" ht="15.75" x14ac:dyDescent="0.25">
      <c r="D21" s="75"/>
    </row>
    <row r="22" spans="4:4" ht="15.75" x14ac:dyDescent="0.25">
      <c r="D22" s="75"/>
    </row>
    <row r="24" spans="4:4" ht="15.75" x14ac:dyDescent="0.25">
      <c r="D24" s="74"/>
    </row>
    <row r="25" spans="4:4" ht="15.75" x14ac:dyDescent="0.25">
      <c r="D25" s="76"/>
    </row>
    <row r="26" spans="4:4" ht="15.75" x14ac:dyDescent="0.25">
      <c r="D26" s="75"/>
    </row>
    <row r="27" spans="4:4" ht="15.75" x14ac:dyDescent="0.25">
      <c r="D27" s="75"/>
    </row>
  </sheetData>
  <sheetProtection password="C663"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53</vt:i4>
      </vt:variant>
    </vt:vector>
  </HeadingPairs>
  <TitlesOfParts>
    <vt:vector size="64" baseType="lpstr">
      <vt:lpstr>0-CONSTITUTION DU DOSSIER</vt:lpstr>
      <vt:lpstr> 1-RENSEIGNEMENTS ADMIN</vt:lpstr>
      <vt:lpstr>2- PRESENTATION ETAB</vt:lpstr>
      <vt:lpstr>3.- CANDIDATURE AAP</vt:lpstr>
      <vt:lpstr>4. - PRESENTATION ECONOMIQUE</vt:lpstr>
      <vt:lpstr>5.- CHOIX</vt:lpstr>
      <vt:lpstr>5.1.- de minimis</vt:lpstr>
      <vt:lpstr>5.2.- exemption</vt:lpstr>
      <vt:lpstr>Liste de valeurs</vt:lpstr>
      <vt:lpstr>infoSIT</vt:lpstr>
      <vt:lpstr>indicSIT</vt:lpstr>
      <vt:lpstr>'0-CONSTITUTION DU DOSSIER'!_ftnref1</vt:lpstr>
      <vt:lpstr>'0-CONSTITUTION DU DOSSIER'!_ftnref2</vt:lpstr>
      <vt:lpstr>'0-CONSTITUTION DU DOSSIER'!_ftnref3</vt:lpstr>
      <vt:lpstr>'0-CONSTITUTION DU DOSSIER'!_ftnref4</vt:lpstr>
      <vt:lpstr>'0-CONSTITUTION DU DOSSIER'!_ftnref5</vt:lpstr>
      <vt:lpstr>'0-CONSTITUTION DU DOSSIER'!_ftnref6</vt:lpstr>
      <vt:lpstr>ANPROD1</vt:lpstr>
      <vt:lpstr>ANPROD2</vt:lpstr>
      <vt:lpstr>CODFORMULAIRE</vt:lpstr>
      <vt:lpstr>COFINANCEURS</vt:lpstr>
      <vt:lpstr>DATEVERSIONFORMULAIRE</vt:lpstr>
      <vt:lpstr>DDEMANDE1</vt:lpstr>
      <vt:lpstr>DDEMANDE2</vt:lpstr>
      <vt:lpstr>DDTRAV</vt:lpstr>
      <vt:lpstr>DECLARE_NON_MINIMIS</vt:lpstr>
      <vt:lpstr>DESCRIPTIF</vt:lpstr>
      <vt:lpstr>DESIGNATION</vt:lpstr>
      <vt:lpstr>DFTRAV</vt:lpstr>
      <vt:lpstr>EMAILCONTACT</vt:lpstr>
      <vt:lpstr>FDCONTACT</vt:lpstr>
      <vt:lpstr>IND_ANNEE_SITUA</vt:lpstr>
      <vt:lpstr>IND_CA</vt:lpstr>
      <vt:lpstr>IND_CE_FORAGE</vt:lpstr>
      <vt:lpstr>IND_CE_PUBLIC</vt:lpstr>
      <vt:lpstr>IND_CE_SURFACE</vt:lpstr>
      <vt:lpstr>IND_EFFECTIF</vt:lpstr>
      <vt:lpstr>IND_TYPETABLISS</vt:lpstr>
      <vt:lpstr>INSEE</vt:lpstr>
      <vt:lpstr>LIBCIVILITECONTACT</vt:lpstr>
      <vt:lpstr>LOCALISATION</vt:lpstr>
      <vt:lpstr>MTESTIME</vt:lpstr>
      <vt:lpstr>NOMCONTACT</vt:lpstr>
      <vt:lpstr>NOMMO</vt:lpstr>
      <vt:lpstr>NOPAYE</vt:lpstr>
      <vt:lpstr>NSIRET</vt:lpstr>
      <vt:lpstr>OBJECTIF_RESULTAT</vt:lpstr>
      <vt:lpstr>OPPORTUNITE</vt:lpstr>
      <vt:lpstr>PROD1</vt:lpstr>
      <vt:lpstr>PROD2</vt:lpstr>
      <vt:lpstr>QPROD1_AN1</vt:lpstr>
      <vt:lpstr>QPROD1_AN2</vt:lpstr>
      <vt:lpstr>QPROD2_AN1</vt:lpstr>
      <vt:lpstr>QPROD2_AN2</vt:lpstr>
      <vt:lpstr>SIGNATURE_DEMINIMIS</vt:lpstr>
      <vt:lpstr>TEL1CONTACT</vt:lpstr>
      <vt:lpstr>VERSIONFORMULAIRE</vt:lpstr>
      <vt:lpstr>' 1-RENSEIGNEMENTS ADMIN'!Zone_d_impression</vt:lpstr>
      <vt:lpstr>'0-CONSTITUTION DU DOSSIER'!Zone_d_impression</vt:lpstr>
      <vt:lpstr>'2- PRESENTATION ETAB'!Zone_d_impression</vt:lpstr>
      <vt:lpstr>'3.- CANDIDATURE AAP'!Zone_d_impression</vt:lpstr>
      <vt:lpstr>'4. - PRESENTATION ECONOMIQUE'!Zone_d_impression</vt:lpstr>
      <vt:lpstr>'5.- CHOIX'!Zone_d_impression</vt:lpstr>
      <vt:lpstr>'5.1.- de minimis'!Zone_d_impression</vt:lpstr>
    </vt:vector>
  </TitlesOfParts>
  <Company>Agence de l'Eau Artois-Picardie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mlasneau</dc:creator>
  <cp:lastModifiedBy>lthery</cp:lastModifiedBy>
  <cp:lastPrinted>2016-02-22T09:14:39Z</cp:lastPrinted>
  <dcterms:created xsi:type="dcterms:W3CDTF">2016-02-10T09:10:51Z</dcterms:created>
  <dcterms:modified xsi:type="dcterms:W3CDTF">2017-12-05T16:40:40Z</dcterms:modified>
</cp:coreProperties>
</file>